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va.pegan\Desktop\Smernice 2024\Final za sa slanje korisnicima\"/>
    </mc:Choice>
  </mc:AlternateContent>
  <xr:revisionPtr revIDLastSave="0" documentId="13_ncr:1_{98794D4D-0863-4EBC-9865-F074B16D847E}" xr6:coauthVersionLast="36" xr6:coauthVersionMax="36" xr10:uidLastSave="{00000000-0000-0000-0000-000000000000}"/>
  <bookViews>
    <workbookView xWindow="0" yWindow="0" windowWidth="28800" windowHeight="12225" tabRatio="878" xr2:uid="{00000000-000D-0000-FFFF-FFFF00000000}"/>
  </bookViews>
  <sheets>
    <sheet name="Прилог 1" sheetId="62" r:id="rId1"/>
    <sheet name="Прилог 1а" sheetId="63" r:id="rId2"/>
    <sheet name="Прилог 1б" sheetId="64" r:id="rId3"/>
    <sheet name="Прилог 2" sheetId="65" r:id="rId4"/>
    <sheet name="Прилог 3" sheetId="66" r:id="rId5"/>
    <sheet name="Прилог 4" sheetId="56" r:id="rId6"/>
    <sheet name="Прилог 4 наставак" sheetId="59" r:id="rId7"/>
    <sheet name="Прилог 5" sheetId="67" r:id="rId8"/>
    <sheet name="Прилог 5а" sheetId="68" r:id="rId9"/>
    <sheet name="Прилог 5б" sheetId="69" r:id="rId10"/>
    <sheet name="Прилог 6" sheetId="46" r:id="rId11"/>
    <sheet name="Прилог 7" sheetId="34" r:id="rId12"/>
    <sheet name="Прилог  8" sheetId="43" r:id="rId13"/>
    <sheet name="Прилог 9" sheetId="55" r:id="rId14"/>
    <sheet name="Прилог 10" sheetId="71" r:id="rId15"/>
    <sheet name="Прилог 11" sheetId="35" r:id="rId16"/>
    <sheet name="Прилог 11a" sheetId="60" r:id="rId17"/>
    <sheet name="Прилог 11б" sheetId="70" r:id="rId18"/>
    <sheet name="Прилог 12" sheetId="54" r:id="rId19"/>
    <sheet name="Прилог 13" sheetId="36" r:id="rId20"/>
    <sheet name="Прилог 14" sheetId="50" r:id="rId21"/>
    <sheet name="Прилог 15" sheetId="22" r:id="rId22"/>
    <sheet name="Прилог 16" sheetId="24" r:id="rId23"/>
    <sheet name="Прилог 17" sheetId="20" r:id="rId24"/>
  </sheets>
  <definedNames>
    <definedName name="_xlnm.Print_Area" localSheetId="15">'Прилог 11'!$A$2:$N$70</definedName>
    <definedName name="_xlnm.Print_Area" localSheetId="17">'Прилог 11б'!$A$2:$N$49</definedName>
    <definedName name="_xlnm.Print_Area" localSheetId="19">'Прилог 13'!$B$1:$J$43</definedName>
    <definedName name="_xlnm.Print_Area" localSheetId="20">'Прилог 14'!$B$2:$Q$26</definedName>
    <definedName name="_xlnm.Print_Area" localSheetId="21">'Прилог 15'!$A$1:$I$41</definedName>
    <definedName name="_xlnm.Print_Area" localSheetId="22">'Прилог 16'!$B$1:$O$33</definedName>
    <definedName name="_xlnm.Print_Area" localSheetId="23">'Прилог 17'!$B$1:$I$17</definedName>
    <definedName name="_xlnm.Print_Area" localSheetId="5">'Прилог 4'!$A$1:$F$50</definedName>
    <definedName name="_xlnm.Print_Area" localSheetId="6">'Прилог 4 наставак'!$A$1:$F$47</definedName>
    <definedName name="_xlnm.Print_Area" localSheetId="11">'Прилог 7'!$B$1:$I$41</definedName>
    <definedName name="_xlnm.Print_Area" localSheetId="13">'Прилог 9'!$B$1:$L$31</definedName>
    <definedName name="_xlnm.Print_Titles" localSheetId="0">'Прилог 1'!$4:$5</definedName>
    <definedName name="_xlnm.Print_Titles" localSheetId="1">'Прилог 1а'!$5:$6</definedName>
    <definedName name="_xlnm.Print_Titles" localSheetId="2">'Прилог 1б'!$5:$6</definedName>
    <definedName name="_xlnm.Print_Titles" localSheetId="7">'Прилог 5'!$4:$5</definedName>
    <definedName name="_xlnm.Print_Titles" localSheetId="8">'Прилог 5а'!$5:$8</definedName>
    <definedName name="_xlnm.Print_Titles" localSheetId="9">'Прилог 5б'!$5:$7</definedName>
  </definedNames>
  <calcPr calcId="191029"/>
</workbook>
</file>

<file path=xl/calcChain.xml><?xml version="1.0" encoding="utf-8"?>
<calcChain xmlns="http://schemas.openxmlformats.org/spreadsheetml/2006/main">
  <c r="D23" i="56" l="1"/>
  <c r="G40" i="54"/>
  <c r="D16" i="59"/>
  <c r="E34" i="56"/>
  <c r="C7" i="36"/>
  <c r="G7" i="36"/>
  <c r="C8" i="36"/>
  <c r="G8" i="36"/>
  <c r="C9" i="36"/>
  <c r="G9" i="36"/>
  <c r="C10" i="36"/>
  <c r="G10" i="36"/>
  <c r="C11" i="36"/>
  <c r="G11" i="36"/>
  <c r="C12" i="36"/>
  <c r="G12" i="36"/>
  <c r="C13" i="36"/>
  <c r="G13" i="36"/>
  <c r="C14" i="36"/>
  <c r="G14" i="36"/>
  <c r="C15" i="36"/>
  <c r="G15" i="36"/>
  <c r="C16" i="36"/>
  <c r="G16" i="36"/>
  <c r="C17" i="36"/>
  <c r="G17" i="36"/>
  <c r="C18" i="36"/>
  <c r="G18" i="36"/>
  <c r="C29" i="36"/>
  <c r="G29" i="36"/>
  <c r="G41" i="36" s="1"/>
  <c r="C30" i="36"/>
  <c r="G30" i="36"/>
  <c r="C31" i="36"/>
  <c r="G31" i="36"/>
  <c r="C32" i="36"/>
  <c r="G32" i="36"/>
  <c r="C33" i="36"/>
  <c r="G33" i="36"/>
  <c r="C34" i="36"/>
  <c r="G34" i="36"/>
  <c r="C35" i="36"/>
  <c r="G35" i="36"/>
  <c r="C36" i="36"/>
  <c r="G36" i="36"/>
  <c r="C37" i="36"/>
  <c r="G37" i="36"/>
  <c r="C38" i="36"/>
  <c r="G38" i="36"/>
  <c r="C39" i="36"/>
  <c r="G39" i="36"/>
  <c r="C40" i="36"/>
  <c r="G40" i="36"/>
  <c r="C7" i="54"/>
  <c r="G7" i="54"/>
  <c r="C8" i="54"/>
  <c r="G8" i="54"/>
  <c r="C9" i="54"/>
  <c r="G9" i="54"/>
  <c r="C10" i="54"/>
  <c r="G10" i="54"/>
  <c r="C11" i="54"/>
  <c r="G11" i="54"/>
  <c r="C12" i="54"/>
  <c r="G12" i="54"/>
  <c r="C13" i="54"/>
  <c r="G13" i="54"/>
  <c r="C14" i="54"/>
  <c r="G14" i="54"/>
  <c r="C15" i="54"/>
  <c r="G15" i="54"/>
  <c r="C16" i="54"/>
  <c r="G16" i="54"/>
  <c r="C17" i="54"/>
  <c r="G17" i="54"/>
  <c r="C18" i="54"/>
  <c r="G18" i="54"/>
  <c r="C29" i="54"/>
  <c r="G29" i="54"/>
  <c r="C30" i="54"/>
  <c r="G30" i="54"/>
  <c r="C31" i="54"/>
  <c r="G31" i="54"/>
  <c r="G41" i="54" s="1"/>
  <c r="C32" i="54"/>
  <c r="G32" i="54"/>
  <c r="C33" i="54"/>
  <c r="G33" i="54"/>
  <c r="C34" i="54"/>
  <c r="G34" i="54"/>
  <c r="C35" i="54"/>
  <c r="G35" i="54"/>
  <c r="C36" i="54"/>
  <c r="G36" i="54"/>
  <c r="C37" i="54"/>
  <c r="G37" i="54"/>
  <c r="C38" i="54"/>
  <c r="G38" i="54"/>
  <c r="C39" i="54"/>
  <c r="G39" i="54"/>
  <c r="C40" i="54"/>
  <c r="C16" i="59"/>
  <c r="E16" i="59"/>
  <c r="F16" i="59"/>
  <c r="C9" i="56"/>
  <c r="D9" i="56"/>
  <c r="E9" i="56"/>
  <c r="D10" i="56"/>
  <c r="E10" i="56"/>
  <c r="F10" i="56"/>
  <c r="C13" i="56"/>
  <c r="D13" i="56"/>
  <c r="E13" i="56"/>
  <c r="D14" i="56"/>
  <c r="E14" i="56"/>
  <c r="F14" i="56"/>
  <c r="C17" i="56"/>
  <c r="D17" i="56"/>
  <c r="E17" i="56"/>
  <c r="D18" i="56"/>
  <c r="E18" i="56"/>
  <c r="F18" i="56"/>
  <c r="C21" i="56"/>
  <c r="D21" i="56"/>
  <c r="E21" i="56"/>
  <c r="D22" i="56"/>
  <c r="E22" i="56"/>
  <c r="F22" i="56"/>
  <c r="C23" i="56"/>
  <c r="E23" i="56"/>
  <c r="F23" i="56"/>
  <c r="F26" i="56" s="1"/>
  <c r="C24" i="56"/>
  <c r="D26" i="56" s="1"/>
  <c r="C25" i="56"/>
  <c r="D24" i="56"/>
  <c r="E24" i="56"/>
  <c r="E25" i="56" s="1"/>
  <c r="D25" i="56"/>
  <c r="C29" i="56"/>
  <c r="D29" i="56"/>
  <c r="E29" i="56"/>
  <c r="D30" i="56"/>
  <c r="E30" i="56"/>
  <c r="F30" i="56"/>
  <c r="C34" i="56"/>
  <c r="D34" i="56"/>
  <c r="D35" i="56"/>
  <c r="E35" i="56"/>
  <c r="F35" i="56"/>
  <c r="C38" i="56"/>
  <c r="D38" i="56"/>
  <c r="E38" i="56"/>
  <c r="D39" i="56"/>
  <c r="E39" i="56"/>
  <c r="F39" i="56"/>
  <c r="C43" i="56"/>
  <c r="D43" i="56"/>
  <c r="E43" i="56"/>
  <c r="D44" i="56"/>
  <c r="E44" i="56"/>
  <c r="F44" i="56"/>
  <c r="D9" i="66"/>
  <c r="F9" i="66"/>
  <c r="G9" i="66"/>
  <c r="H9" i="66" s="1"/>
  <c r="D10" i="66"/>
  <c r="F10" i="66"/>
  <c r="G10" i="66"/>
  <c r="H10" i="66" s="1"/>
  <c r="D11" i="66"/>
  <c r="F11" i="66"/>
  <c r="G11" i="66"/>
  <c r="H11" i="66" s="1"/>
  <c r="D12" i="66"/>
  <c r="F12" i="66"/>
  <c r="G12" i="66"/>
  <c r="H12" i="66" s="1"/>
  <c r="D13" i="66"/>
  <c r="F13" i="66"/>
  <c r="G13" i="66"/>
  <c r="H13" i="66" s="1"/>
  <c r="D14" i="66"/>
  <c r="F14" i="66"/>
  <c r="G14" i="66"/>
  <c r="H14" i="66" s="1"/>
  <c r="D15" i="66"/>
  <c r="F15" i="66"/>
  <c r="G15" i="66"/>
  <c r="H15" i="66" s="1"/>
  <c r="D16" i="66"/>
  <c r="F16" i="66"/>
  <c r="G16" i="66"/>
  <c r="H16" i="66" s="1"/>
  <c r="D17" i="66"/>
  <c r="F17" i="66"/>
  <c r="G17" i="66"/>
  <c r="H17" i="66" s="1"/>
  <c r="D18" i="66"/>
  <c r="F18" i="66"/>
  <c r="G18" i="66"/>
  <c r="H18" i="66" s="1"/>
  <c r="D19" i="66"/>
  <c r="F19" i="66"/>
  <c r="G19" i="66"/>
  <c r="H19" i="66" s="1"/>
  <c r="D20" i="66"/>
  <c r="F20" i="66"/>
  <c r="G20" i="66"/>
  <c r="H20" i="66" s="1"/>
  <c r="D21" i="66"/>
  <c r="F21" i="66"/>
  <c r="G21" i="66"/>
  <c r="H21" i="66" s="1"/>
  <c r="D22" i="66"/>
  <c r="F22" i="66"/>
  <c r="G22" i="66"/>
  <c r="H22" i="66" s="1"/>
  <c r="D23" i="66"/>
  <c r="F23" i="66"/>
  <c r="G23" i="66"/>
  <c r="H23" i="66" s="1"/>
  <c r="D24" i="66"/>
  <c r="F24" i="66"/>
  <c r="G24" i="66"/>
  <c r="H24" i="66" s="1"/>
  <c r="D25" i="66"/>
  <c r="F25" i="66"/>
  <c r="G25" i="66"/>
  <c r="H25" i="66" s="1"/>
  <c r="D26" i="66"/>
  <c r="F26" i="66"/>
  <c r="G26" i="66"/>
  <c r="H26" i="66" s="1"/>
  <c r="D27" i="66"/>
  <c r="F27" i="66"/>
  <c r="G27" i="66"/>
  <c r="H27" i="66" s="1"/>
  <c r="C19" i="36" l="1"/>
  <c r="G19" i="54"/>
  <c r="G19" i="36"/>
  <c r="C19" i="54"/>
  <c r="C41" i="54"/>
  <c r="C41" i="36"/>
  <c r="E26" i="56"/>
</calcChain>
</file>

<file path=xl/sharedStrings.xml><?xml version="1.0" encoding="utf-8"?>
<sst xmlns="http://schemas.openxmlformats.org/spreadsheetml/2006/main" count="1866" uniqueCount="891">
  <si>
    <t xml:space="preserve">Квалификациона структура </t>
  </si>
  <si>
    <t>Старосна структура</t>
  </si>
  <si>
    <t>Редни број</t>
  </si>
  <si>
    <t>ВСС</t>
  </si>
  <si>
    <t xml:space="preserve">До 30 година </t>
  </si>
  <si>
    <t>До 5 година</t>
  </si>
  <si>
    <t>ВС</t>
  </si>
  <si>
    <t>5 до 10</t>
  </si>
  <si>
    <t>ВКВ</t>
  </si>
  <si>
    <t xml:space="preserve">40 до 50 </t>
  </si>
  <si>
    <t>10 до 15</t>
  </si>
  <si>
    <t>ССС</t>
  </si>
  <si>
    <t xml:space="preserve">50 до 60 </t>
  </si>
  <si>
    <t>15 до 20</t>
  </si>
  <si>
    <t>КВ</t>
  </si>
  <si>
    <t>20 до 25</t>
  </si>
  <si>
    <t>ПК</t>
  </si>
  <si>
    <t>25 до 30</t>
  </si>
  <si>
    <t>НК</t>
  </si>
  <si>
    <t>Просечна старост</t>
  </si>
  <si>
    <t>30 до 35</t>
  </si>
  <si>
    <t>УКУПНО</t>
  </si>
  <si>
    <t>Преко 35</t>
  </si>
  <si>
    <t>Остало</t>
  </si>
  <si>
    <t xml:space="preserve">Планирано </t>
  </si>
  <si>
    <t>СРЕДСТВА ЗА ПОСЕБНЕ НАМЕНЕ</t>
  </si>
  <si>
    <t>Позиција</t>
  </si>
  <si>
    <t>Спонзорство</t>
  </si>
  <si>
    <t>Донације</t>
  </si>
  <si>
    <t>Хуманитарне активности</t>
  </si>
  <si>
    <t>Спортске активности</t>
  </si>
  <si>
    <t>Реклама и пропаганда</t>
  </si>
  <si>
    <t>5. Примљене дивиденде</t>
  </si>
  <si>
    <t>1. Увећање основног капитала</t>
  </si>
  <si>
    <t>Добра</t>
  </si>
  <si>
    <t>Услуге</t>
  </si>
  <si>
    <t>Радови</t>
  </si>
  <si>
    <t>ПАСИВА</t>
  </si>
  <si>
    <t>14</t>
  </si>
  <si>
    <t>24</t>
  </si>
  <si>
    <t>АОП</t>
  </si>
  <si>
    <t xml:space="preserve">Дневнице на службеном путу </t>
  </si>
  <si>
    <t xml:space="preserve">Накнаде трошкова на службеном путу
 </t>
  </si>
  <si>
    <t>ИЗВЕШТАЈ О ТОКОВИМА ГОТОВИНЕ</t>
  </si>
  <si>
    <t>навести основ</t>
  </si>
  <si>
    <t xml:space="preserve">ТРОШКОВИ ЗАПОСЛЕНИХ </t>
  </si>
  <si>
    <t>у динарима</t>
  </si>
  <si>
    <t>Р. бр.</t>
  </si>
  <si>
    <t>Трошкови запослених</t>
  </si>
  <si>
    <t>Број запослених</t>
  </si>
  <si>
    <t>9.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</si>
  <si>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</si>
  <si>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</si>
  <si>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</si>
  <si>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</si>
  <si>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</si>
  <si>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</si>
  <si>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</si>
  <si>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</si>
  <si>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</si>
  <si>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</si>
  <si>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</si>
  <si>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Основ одлива/пријема кадрова</t>
  </si>
  <si>
    <t>ДИНАМИКА ЗАПОШЉАВАЊА</t>
  </si>
  <si>
    <t>Опис</t>
  </si>
  <si>
    <t>Износ</t>
  </si>
  <si>
    <t>Репрезентација</t>
  </si>
  <si>
    <t>1</t>
  </si>
  <si>
    <t>Сопствена средства</t>
  </si>
  <si>
    <t>Позајмљена средства</t>
  </si>
  <si>
    <t>2</t>
  </si>
  <si>
    <t>3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</si>
  <si>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</si>
  <si>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</si>
  <si>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</si>
  <si>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4</t>
  </si>
  <si>
    <t>5</t>
  </si>
  <si>
    <t>6</t>
  </si>
  <si>
    <t>7</t>
  </si>
  <si>
    <t>9</t>
  </si>
  <si>
    <t>10</t>
  </si>
  <si>
    <t>11</t>
  </si>
  <si>
    <t>12</t>
  </si>
  <si>
    <t>ПОЗИЦИЈА</t>
  </si>
  <si>
    <t>1.</t>
  </si>
  <si>
    <t>2.</t>
  </si>
  <si>
    <t>3.</t>
  </si>
  <si>
    <t>4.</t>
  </si>
  <si>
    <t>5.</t>
  </si>
  <si>
    <t>6.</t>
  </si>
  <si>
    <t>7.</t>
  </si>
  <si>
    <t>8.</t>
  </si>
  <si>
    <t>АКТИВА</t>
  </si>
  <si>
    <t>Накнаде члановима скупштине</t>
  </si>
  <si>
    <t>НОВОЗАПОСЛЕНИ</t>
  </si>
  <si>
    <t>ПОСЛОВОДСТВО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</si>
  <si>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</si>
  <si>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</si>
  <si>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</si>
  <si>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</si>
  <si>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</si>
  <si>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</si>
  <si>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</si>
  <si>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</si>
  <si>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</si>
  <si>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</si>
  <si>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</si>
  <si>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</si>
  <si>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ПРОСЕК</t>
  </si>
  <si>
    <t>663 и 664</t>
  </si>
  <si>
    <t>13</t>
  </si>
  <si>
    <t>15</t>
  </si>
  <si>
    <t>21</t>
  </si>
  <si>
    <t>22</t>
  </si>
  <si>
    <t>27</t>
  </si>
  <si>
    <t>Маса НЕТО зарада (зарада по одбитку припадајућих пореза и доприноса на терет запосленог)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</si>
  <si>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</si>
  <si>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</si>
  <si>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>Број запослених  по кадровској евиденцији - УКУПНО*</t>
  </si>
  <si>
    <t>4.1.</t>
  </si>
  <si>
    <t xml:space="preserve"> - на неодређено време</t>
  </si>
  <si>
    <t>4.2.</t>
  </si>
  <si>
    <t>- на одређено време</t>
  </si>
  <si>
    <t>8</t>
  </si>
  <si>
    <t>16</t>
  </si>
  <si>
    <t>17</t>
  </si>
  <si>
    <t>18</t>
  </si>
  <si>
    <t>19</t>
  </si>
  <si>
    <t>20</t>
  </si>
  <si>
    <t>25</t>
  </si>
  <si>
    <t>26</t>
  </si>
  <si>
    <t>28</t>
  </si>
  <si>
    <t>I. Приливи готовине из активности инвестирања (1 до 5)</t>
  </si>
  <si>
    <t>II. Одливи готовине из активности инвестирања (1 до 3)</t>
  </si>
  <si>
    <t>563 и 564</t>
  </si>
  <si>
    <t>69-59</t>
  </si>
  <si>
    <t>1. Улагања у развој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</si>
  <si>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</si>
  <si>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</si>
  <si>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</si>
  <si>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</si>
  <si>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</si>
  <si>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</si>
  <si>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</si>
  <si>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</si>
  <si>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</si>
  <si>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</si>
  <si>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</si>
  <si>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</si>
  <si>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</si>
  <si>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</si>
  <si>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</si>
  <si>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</si>
  <si>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</si>
  <si>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</si>
  <si>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</si>
  <si>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</si>
  <si>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</si>
  <si>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</si>
  <si>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</si>
  <si>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</si>
  <si>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</si>
  <si>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</si>
  <si>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</si>
  <si>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</si>
  <si>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</si>
  <si>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</si>
  <si>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</si>
  <si>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</si>
  <si>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</si>
  <si>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</si>
  <si>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</si>
  <si>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</si>
  <si>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</si>
  <si>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</si>
  <si>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</si>
  <si>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</si>
  <si>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</si>
  <si>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</si>
  <si>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</si>
  <si>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</si>
  <si>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</si>
  <si>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</si>
  <si>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</si>
  <si>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</si>
  <si>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</si>
  <si>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</si>
  <si>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</si>
  <si>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</si>
  <si>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</si>
  <si>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</si>
  <si>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</si>
  <si>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</si>
  <si>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</si>
  <si>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</si>
  <si>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</si>
  <si>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 xml:space="preserve">Маса зарада </t>
  </si>
  <si>
    <t>СТАРОЗАПОСЛЕНИ*</t>
  </si>
  <si>
    <t>у 000 динара</t>
  </si>
  <si>
    <t>Структура по полу</t>
  </si>
  <si>
    <t>23</t>
  </si>
  <si>
    <t>Накнаде члановима Комисије за ревизију</t>
  </si>
  <si>
    <t>Накнада председника</t>
  </si>
  <si>
    <t>Број систематизованих радних места</t>
  </si>
  <si>
    <t xml:space="preserve"> Број запослених по кадровској евиденцији</t>
  </si>
  <si>
    <t xml:space="preserve">Број запослених на неодређено време </t>
  </si>
  <si>
    <t>Број запослених на одређено време</t>
  </si>
  <si>
    <t>УКУПНО:</t>
  </si>
  <si>
    <t>Пословни приходи</t>
  </si>
  <si>
    <t>План</t>
  </si>
  <si>
    <t>Реализација</t>
  </si>
  <si>
    <t>-</t>
  </si>
  <si>
    <t>Пословни расходи</t>
  </si>
  <si>
    <t>Пословни резултат</t>
  </si>
  <si>
    <t>Нето резултат</t>
  </si>
  <si>
    <t>Број запослених на дан 31.12.</t>
  </si>
  <si>
    <t>Просечна нето зарада</t>
  </si>
  <si>
    <t>EBITDA</t>
  </si>
  <si>
    <t>Ликвидност</t>
  </si>
  <si>
    <t>Дуг / капитал</t>
  </si>
  <si>
    <t>НАПОМЕНА:</t>
  </si>
  <si>
    <t>Број прималаца накнаде по уговору о привременим и повременим пословима*</t>
  </si>
  <si>
    <t>Број прималаца накнаде по уговору о делу*</t>
  </si>
  <si>
    <t>СУБВЕНЦИЈЕ И ОСТАЛИ ПРИХОДИ ИЗ БУЏЕТА</t>
  </si>
  <si>
    <t>Приход</t>
  </si>
  <si>
    <t>Пренето из буџета</t>
  </si>
  <si>
    <t xml:space="preserve">Неутрошено </t>
  </si>
  <si>
    <t>4 (2-3)</t>
  </si>
  <si>
    <t>Субвенције</t>
  </si>
  <si>
    <t>Остали приходи из буџета*</t>
  </si>
  <si>
    <t>01.01. до 31.03.</t>
  </si>
  <si>
    <t>01.01. до 30.06.</t>
  </si>
  <si>
    <t>01.01. до 30.09.</t>
  </si>
  <si>
    <t>01.01. до 31.12.</t>
  </si>
  <si>
    <t>Број прималаца накнаде по основу осталих уговора*</t>
  </si>
  <si>
    <t>Број прималаца накнаде по ауторским уговорима*</t>
  </si>
  <si>
    <t>Број чланова Комисије за ревизију*</t>
  </si>
  <si>
    <t>Број чланова скупштине*</t>
  </si>
  <si>
    <t xml:space="preserve">* број запослених/прималаца/чланова последњег дана извештајног периода </t>
  </si>
  <si>
    <t>Структура по времену у радном односу</t>
  </si>
  <si>
    <t>Накнаде Надзорног одбора / Скупштине у нето износу</t>
  </si>
  <si>
    <t>Месец</t>
  </si>
  <si>
    <t>Накнаде Надзорног одбора / Скупштине у бруто износу</t>
  </si>
  <si>
    <t>Накнада члана</t>
  </si>
  <si>
    <t>Број чланова</t>
  </si>
  <si>
    <t xml:space="preserve">Укупан износ </t>
  </si>
  <si>
    <t>1+(2*3)</t>
  </si>
  <si>
    <t>Накнаде Комисије за ревизију у нето износу</t>
  </si>
  <si>
    <t>Накнаде Комисије за ревизију у бруто износу</t>
  </si>
  <si>
    <t>Укупно:</t>
  </si>
  <si>
    <t>Структура финансирања</t>
  </si>
  <si>
    <t>Износ према
 извору финансирања</t>
  </si>
  <si>
    <t>Просечна зарада</t>
  </si>
  <si>
    <t xml:space="preserve">30 до 40  </t>
  </si>
  <si>
    <t>Мушки</t>
  </si>
  <si>
    <t>Женски</t>
  </si>
  <si>
    <t>Р.бр.</t>
  </si>
  <si>
    <t>Група рачуна, рачун</t>
  </si>
  <si>
    <t>П О З И Ц И Ј А</t>
  </si>
  <si>
    <t xml:space="preserve">КРЕДИТНА ЗАДУЖЕНОСТ </t>
  </si>
  <si>
    <t>Кредитор</t>
  </si>
  <si>
    <t>Назив кредита / Пројекта</t>
  </si>
  <si>
    <t>Оригинална валута</t>
  </si>
  <si>
    <t>Гаранција државе</t>
  </si>
  <si>
    <t>Година повлачења кредита</t>
  </si>
  <si>
    <t>Рок отплате без периода почека</t>
  </si>
  <si>
    <t>Период почека (Grace period)</t>
  </si>
  <si>
    <t>Датум прве отплате</t>
  </si>
  <si>
    <t>Каматна стопа</t>
  </si>
  <si>
    <t>Број отплата током једне године</t>
  </si>
  <si>
    <t>Да/Не</t>
  </si>
  <si>
    <t>Укупно главница</t>
  </si>
  <si>
    <t>Укупно камата</t>
  </si>
  <si>
    <t>Домаћи кредитор</t>
  </si>
  <si>
    <t xml:space="preserve">   ...................</t>
  </si>
  <si>
    <t>Страни кредитор</t>
  </si>
  <si>
    <t>Укупно кредитно задужење</t>
  </si>
  <si>
    <t>од чега за ликвидност</t>
  </si>
  <si>
    <t>од чега за капиталне пројекте</t>
  </si>
  <si>
    <t>Укупно услуге:</t>
  </si>
  <si>
    <t>Укупно радови:</t>
  </si>
  <si>
    <t>Укупно добра: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</si>
  <si>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</si>
  <si>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</si>
  <si>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</si>
  <si>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</si>
  <si>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</si>
  <si>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</si>
  <si>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</si>
  <si>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</si>
  <si>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</si>
  <si>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</si>
  <si>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</si>
  <si>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</si>
  <si>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</si>
  <si>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</si>
  <si>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</si>
  <si>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</si>
  <si>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</si>
  <si>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</si>
  <si>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</si>
  <si>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</si>
  <si>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</si>
  <si>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</si>
  <si>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</si>
  <si>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</si>
  <si>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</si>
  <si>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</si>
  <si>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</si>
  <si>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</si>
  <si>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</si>
  <si>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</si>
  <si>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</si>
  <si>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</si>
  <si>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</si>
  <si>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</si>
  <si>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</si>
  <si>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</si>
  <si>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</si>
  <si>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</si>
  <si>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</si>
  <si>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</si>
  <si>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</si>
  <si>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</si>
  <si>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</si>
  <si>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</si>
  <si>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</si>
  <si>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</si>
  <si>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</si>
  <si>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</si>
  <si>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</si>
  <si>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</si>
  <si>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</si>
  <si>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</si>
  <si>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</si>
  <si>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</si>
  <si>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</si>
  <si>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</si>
  <si>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</si>
  <si>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</si>
  <si>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</si>
  <si>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</si>
  <si>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Број чланова надзорног одбора*</t>
  </si>
  <si>
    <t>Накнаде члановима надзорног одбора</t>
  </si>
  <si>
    <t>Број извршилаца</t>
  </si>
  <si>
    <t>…</t>
  </si>
  <si>
    <t xml:space="preserve">Преко 60 </t>
  </si>
  <si>
    <t xml:space="preserve">* исплата са проценом до краја године </t>
  </si>
  <si>
    <t>СТАРОЗАПОСЛЕНИ**</t>
  </si>
  <si>
    <t>УКУПНО = ДОБРА + УСЛУГЕ+РАДОВИ</t>
  </si>
  <si>
    <t>Прилог 1б</t>
  </si>
  <si>
    <t xml:space="preserve"> </t>
  </si>
  <si>
    <t>Запослени</t>
  </si>
  <si>
    <t>Приказ планираних и реализованих индикатора пословања</t>
  </si>
  <si>
    <t>Прилог 13.</t>
  </si>
  <si>
    <t>Прилог 14.</t>
  </si>
  <si>
    <t>Средства буџета  (по контима)</t>
  </si>
  <si>
    <t>Прилог 15.</t>
  </si>
  <si>
    <t>Прилог 12.</t>
  </si>
  <si>
    <t>Прилог 11.</t>
  </si>
  <si>
    <t>Прилог 9.</t>
  </si>
  <si>
    <t>Прилог 7.</t>
  </si>
  <si>
    <t>Прилог 6.</t>
  </si>
  <si>
    <t>Прилог 5.</t>
  </si>
  <si>
    <t>Укупни капитал</t>
  </si>
  <si>
    <t>% одступања реализације од плана</t>
  </si>
  <si>
    <t>% одступања реализације у односу на реализацију претходне године</t>
  </si>
  <si>
    <t>Укупна имовина</t>
  </si>
  <si>
    <t>Инвестиције</t>
  </si>
  <si>
    <t>Просечна  нето зарада = збир свих исплаћених нето зарада у години / 12 / број запослених</t>
  </si>
  <si>
    <t>ROA</t>
  </si>
  <si>
    <t>ROE</t>
  </si>
  <si>
    <t>Оперативни новчани ток</t>
  </si>
  <si>
    <t>% зарада у пословним приходима</t>
  </si>
  <si>
    <t>Кредитно задужење без гаранције државе</t>
  </si>
  <si>
    <t>Кредитно задужење са гаранцијом државе</t>
  </si>
  <si>
    <t>Остали приходи из буџета</t>
  </si>
  <si>
    <t>Укупно приходи из буџета</t>
  </si>
  <si>
    <t>Пренето</t>
  </si>
  <si>
    <t>План
01.01-31.03.2020.</t>
  </si>
  <si>
    <t>План
01.01-30.06.2020.</t>
  </si>
  <si>
    <t>План
01.01-30.09.2020.</t>
  </si>
  <si>
    <t>План 
01.01-31.12.2020.</t>
  </si>
  <si>
    <t>Број прималаца отпремнине</t>
  </si>
  <si>
    <t>29</t>
  </si>
  <si>
    <t>ПЛАНИРАНА ФИНАНСИЈСКА СРЕДСТВА ЗА НАБАВКУ ДОБАРА, РАДОВА И УСЛУГА</t>
  </si>
  <si>
    <t xml:space="preserve">ПЛАН ИНВЕСТИЦИЈА </t>
  </si>
  <si>
    <t>Назив инвестиције</t>
  </si>
  <si>
    <t>Укупно инвестиције</t>
  </si>
  <si>
    <t xml:space="preserve">План  </t>
  </si>
  <si>
    <t>Нето</t>
  </si>
  <si>
    <t>Реализовано</t>
  </si>
  <si>
    <t>Износ неутрошених средстава из ранијих година   (у односу на претходну)</t>
  </si>
  <si>
    <t>Реализовано (процена)</t>
  </si>
  <si>
    <t>Сектор / Организациона јединица</t>
  </si>
  <si>
    <t>Реализација (процена)</t>
  </si>
  <si>
    <t>Број прималаца јубиларних награда</t>
  </si>
  <si>
    <t>Бруто 1</t>
  </si>
  <si>
    <t>Запослени без пословодства</t>
  </si>
  <si>
    <t>Најнижа зарада</t>
  </si>
  <si>
    <t>Највиша зарада</t>
  </si>
  <si>
    <t>Пословодство</t>
  </si>
  <si>
    <t>Распон исплаћених и планираних зарада</t>
  </si>
  <si>
    <t>2021. година</t>
  </si>
  <si>
    <t xml:space="preserve">A. УПИСАНИ А НЕУПЛАЋЕНИ КАПИТАЛ </t>
  </si>
  <si>
    <t>Б. СТАЛНА ИМОВИНА</t>
  </si>
  <si>
    <t>(0003 + 0009 + 0017 + 0018 + 0028)</t>
  </si>
  <si>
    <t>I. НЕМАТЕРИЈАЛНА ИМОВИНА</t>
  </si>
  <si>
    <t>(0004 + 0005 + 0006 + 0007 + 0008)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</si>
  <si>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</si>
  <si>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</si>
  <si>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 xml:space="preserve">3. Гудвил </t>
  </si>
  <si>
    <t>015 и 016</t>
  </si>
  <si>
    <t xml:space="preserve">4. Нематеријална имовина узета у лизинг и нематеријална имовина у припреми </t>
  </si>
  <si>
    <t>5. Аванси за нематеријалну имовину</t>
  </si>
  <si>
    <t>II. НЕКРЕТНИНЕ, ПОСТРОЈЕЊА И ОПРЕМА</t>
  </si>
  <si>
    <t>(0010 + 0011 + 0012 + 0013 + 0014 + 0015 + 0016)</t>
  </si>
  <si>
    <t>020, 021 и 022</t>
  </si>
  <si>
    <t>1. Земљиште и грађевински објекти</t>
  </si>
  <si>
    <t>2. Постројења и опрема</t>
  </si>
  <si>
    <t>3. Инвестиционе некретнине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</si>
  <si>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</si>
  <si>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</si>
  <si>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026 и 028</t>
  </si>
  <si>
    <t>029 (део)</t>
  </si>
  <si>
    <t xml:space="preserve">6. Аванси за некретнине, постројења и опрему у земљи </t>
  </si>
  <si>
    <t xml:space="preserve">7. Аванси за некретнине, постројења и опрему у иностранству </t>
  </si>
  <si>
    <t xml:space="preserve">III. БИОЛОШКА СРЕДСТВА </t>
  </si>
  <si>
    <t>04 и 05</t>
  </si>
  <si>
    <t xml:space="preserve">IV. ДУГОРОЧНИ ФИНАНСИЈСКИ ПЛАСМАНИ И ДУГОРОЧНА ПОТРАЖИВАЊА </t>
  </si>
  <si>
    <t>(0019 + 0020 + 0021 + 0022 + 0023 + 0024 + 0025 + 0026 + 0027)</t>
  </si>
  <si>
    <t>040 (део), 041 (део) и 042 (део)</t>
  </si>
  <si>
    <t>040 (део), 041 (део), 042 (део)</t>
  </si>
  <si>
    <t>2. Учешћа у капиталу која се вреднују методом учешћа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</si>
  <si>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</si>
  <si>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</si>
  <si>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044, 050 (део), 051 (део)</t>
  </si>
  <si>
    <t>045 (део) и 053 (део)</t>
  </si>
  <si>
    <t xml:space="preserve">5. Дугорочни пласмани (дати кредити и зајмови) у земљи </t>
  </si>
  <si>
    <t xml:space="preserve">6. Дугорочни пласмани (дати кредити и зајмови) у иностранству </t>
  </si>
  <si>
    <t xml:space="preserve">8. Откупљене сопствене акције и откупљени сопствени удели </t>
  </si>
  <si>
    <t>048, 052, 054, 055 и 056</t>
  </si>
  <si>
    <t xml:space="preserve">9. Остали дугорочни финансијски пласмани и остала дугорочна потраживања </t>
  </si>
  <si>
    <t>28 (део) осим 288</t>
  </si>
  <si>
    <t xml:space="preserve">V. ДУГОРОЧНА АКТИВНА ВРЕМЕНСКА РАЗГРАНИЧЕЊА </t>
  </si>
  <si>
    <t xml:space="preserve">В. ОДЛОЖЕНА ПОРЕСКА СРЕДСТВА </t>
  </si>
  <si>
    <t xml:space="preserve">Г. ОБРТНА ИМОВИНА </t>
  </si>
  <si>
    <t>(0031 + 0037 + 0038 + 0044 + 0048 + 0057+ 0058)</t>
  </si>
  <si>
    <t>Класа 1, осим групе рачуна 14</t>
  </si>
  <si>
    <t>I. ЗАЛИХЕ (0032 + 0033 + 0034 + 0035 + 0036)</t>
  </si>
  <si>
    <t xml:space="preserve">1. Материјал, резервни делови, алат и ситан инвентар </t>
  </si>
  <si>
    <t>11 и 12</t>
  </si>
  <si>
    <t xml:space="preserve">2. Недовршена производња и готови производи </t>
  </si>
  <si>
    <t xml:space="preserve">3. Роба </t>
  </si>
  <si>
    <t>150, 152 и 154</t>
  </si>
  <si>
    <t>4. Плаћени аванси за залихе и услуге у земљи</t>
  </si>
  <si>
    <t>151, 153 и 155</t>
  </si>
  <si>
    <t xml:space="preserve">5. Плаћени аванси за залихе и услуге у иностранству </t>
  </si>
  <si>
    <t xml:space="preserve">II. СТАЛНА ИМОВИНА КОЈА СЕ ДРЖИ ЗА ПРОДАЈУ И ПРЕСТАНАК ПОСЛОВАЊА </t>
  </si>
  <si>
    <t xml:space="preserve">III. ПОТРАЖИВАЊА ПО ОСНОВУ ПРОДАЈЕ </t>
  </si>
  <si>
    <t>(0039 + 0040 + 0041 + 0042 + 0043)</t>
  </si>
  <si>
    <t xml:space="preserve">1. Потраживања од купаца у земљи </t>
  </si>
  <si>
    <t xml:space="preserve">2. Потраживања од купаца у иностранству </t>
  </si>
  <si>
    <t>200 и 202</t>
  </si>
  <si>
    <t xml:space="preserve">3. Потраживања од матичног, зависних и осталих повезаних лица у земљи </t>
  </si>
  <si>
    <t>201 и 203</t>
  </si>
  <si>
    <t>4. Потраживања од матичног, зависних и осталих повезаних лица у иностранству</t>
  </si>
  <si>
    <t xml:space="preserve">5. Остала потраживања по основу продаје </t>
  </si>
  <si>
    <t>21, 22 и 27</t>
  </si>
  <si>
    <t xml:space="preserve">IV. ОСТАЛА КРАТКОРОЧНА ПОТРАЖИВАЊА </t>
  </si>
  <si>
    <t>(0045 + 0046 + 0047)</t>
  </si>
  <si>
    <t>21, 22 осим 223 и 224, и 27</t>
  </si>
  <si>
    <t xml:space="preserve">1. Остала потраживања </t>
  </si>
  <si>
    <t xml:space="preserve">2. Потраживања за више плаћен порез на добитак </t>
  </si>
  <si>
    <t xml:space="preserve">3. Потраживања по основу преплаћених осталих пореза и доприноса </t>
  </si>
  <si>
    <t xml:space="preserve">V. КРАТКОРОЧНИ ФИНАНСИЈСКИ ПЛАСМАНИ </t>
  </si>
  <si>
    <t>(0049 + 0050 + 0051 + 0052 + 0053 + 0054 + 0055 + 0056)</t>
  </si>
  <si>
    <t xml:space="preserve">1. Краткорочни кредити и пласмани - матично и зависна правна лица </t>
  </si>
  <si>
    <t>232, 234 (део)</t>
  </si>
  <si>
    <t xml:space="preserve">3. Краткорочни кредити, зајмови и пласмани у земљи </t>
  </si>
  <si>
    <t>233, 234 (део)</t>
  </si>
  <si>
    <t xml:space="preserve">4. Kраткорочни кредити, зајмови и пласмани у иностранству </t>
  </si>
  <si>
    <t xml:space="preserve">5. Хартије од вредности које се вреднују по амортизованој вредности </t>
  </si>
  <si>
    <t>236 (део)</t>
  </si>
  <si>
    <t xml:space="preserve">7. Откупљене сопствене акције и откупљени сопствени удели </t>
  </si>
  <si>
    <t>236 (део), 238 и 239</t>
  </si>
  <si>
    <t xml:space="preserve">8. Остали краткорочни финансијски пласмани </t>
  </si>
  <si>
    <t xml:space="preserve">VI. ГОТОВИНА И ГОТОВИНСКИ ЕКВИВАЛЕНТИ </t>
  </si>
  <si>
    <t>28 (део), осим 288</t>
  </si>
  <si>
    <t xml:space="preserve">VII. КРАТКОРОЧНА АКТИВНА ВРЕМЕНСКА РАЗГРАНИЧЕЊА </t>
  </si>
  <si>
    <t xml:space="preserve">Ђ. ВАНБИЛАНСНА АКТИВА 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</si>
  <si>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</si>
  <si>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</si>
  <si>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</si>
  <si>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</si>
  <si>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</si>
  <si>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</si>
  <si>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</si>
  <si>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</si>
  <si>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>дуговни салдо рачуна 331, 332, 333, 334, 335, 336 и 337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</si>
  <si>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</si>
  <si>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</si>
  <si>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</si>
  <si>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</si>
  <si>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</si>
  <si>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</si>
  <si>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</si>
  <si>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</si>
  <si>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</si>
  <si>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</si>
  <si>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</si>
  <si>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</si>
  <si>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</si>
  <si>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</si>
  <si>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</si>
  <si>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</si>
  <si>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</si>
  <si>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</si>
  <si>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</si>
  <si>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</si>
  <si>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</si>
  <si>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</si>
  <si>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</si>
  <si>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</si>
  <si>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</si>
  <si>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</si>
  <si>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</si>
  <si>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</si>
  <si>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</si>
  <si>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</si>
  <si>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</si>
  <si>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</si>
  <si>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</si>
  <si>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</si>
  <si>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</si>
  <si>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</si>
  <si>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</si>
  <si>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</si>
  <si>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</si>
  <si>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</si>
  <si>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</si>
  <si>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</si>
  <si>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</si>
  <si>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</si>
  <si>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</si>
  <si>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</si>
  <si>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</si>
  <si>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</si>
  <si>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</si>
  <si>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</si>
  <si>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</si>
  <si>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</si>
  <si>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</si>
  <si>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</si>
  <si>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</si>
  <si>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</si>
  <si>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</si>
  <si>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</si>
  <si>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</si>
  <si>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</si>
  <si>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</si>
  <si>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 xml:space="preserve">1. Остале краткорочне обавезе </t>
  </si>
  <si>
    <t>47,48 осим 481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</si>
  <si>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</si>
  <si>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</si>
  <si>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</si>
  <si>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</si>
  <si>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</si>
  <si>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</si>
  <si>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</si>
  <si>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</si>
  <si>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</si>
  <si>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>Д. УКУПНА АКТИВА = ПОСЛОВНА ИМОВИНА (0001 + 0002 + 0029 + 0030)</t>
  </si>
  <si>
    <t>Прилог 1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</si>
  <si>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</si>
  <si>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</si>
  <si>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</si>
  <si>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</si>
  <si>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</si>
  <si>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</si>
  <si>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</si>
  <si>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</si>
  <si>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</si>
  <si>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</si>
  <si>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</si>
  <si>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</si>
  <si>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</si>
  <si>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</si>
  <si>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</si>
  <si>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</si>
  <si>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</si>
  <si>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</si>
  <si>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</si>
  <si>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</si>
  <si>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</si>
  <si>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</si>
  <si>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</si>
  <si>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</si>
  <si>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</si>
  <si>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</si>
  <si>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</si>
  <si>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</si>
  <si>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</si>
  <si>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</si>
  <si>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</si>
  <si>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</si>
  <si>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</si>
  <si>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</si>
  <si>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</si>
  <si>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</si>
  <si>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</si>
  <si>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</si>
  <si>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</si>
  <si>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</si>
  <si>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</si>
  <si>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</si>
  <si>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</si>
  <si>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</si>
  <si>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</si>
  <si>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</si>
  <si>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</si>
  <si>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</si>
  <si>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</si>
  <si>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</si>
  <si>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</si>
  <si>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</si>
  <si>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</si>
  <si>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</si>
  <si>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</si>
  <si>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</si>
  <si>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</si>
  <si>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</si>
  <si>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</si>
  <si>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</si>
  <si>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</si>
  <si>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</si>
  <si>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</si>
  <si>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</si>
  <si>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</si>
  <si>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</si>
  <si>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</si>
  <si>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</si>
  <si>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</si>
  <si>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</si>
  <si>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</si>
  <si>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r>
      <t>(1045 </t>
    </r>
    <r>
      <rPr>
        <sz val="9"/>
        <rFont val="Arial"/>
        <family val="2"/>
      </rPr>
      <t>-</t>
    </r>
    <r>
      <rPr>
        <b/>
        <sz val="9"/>
        <rFont val="Arial"/>
        <family val="2"/>
      </rPr>
      <t> 1046 + 1047 </t>
    </r>
    <r>
      <rPr>
        <sz val="9"/>
        <rFont val="Arial"/>
        <family val="2"/>
      </rPr>
      <t>-</t>
    </r>
    <r>
      <rPr>
        <b/>
        <sz val="9"/>
        <rFont val="Arial"/>
        <family val="2"/>
      </rPr>
      <t> 1048) ≥ 0</t>
    </r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</si>
  <si>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</si>
  <si>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</si>
  <si>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</si>
  <si>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</si>
  <si>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 xml:space="preserve">II. ОДЛОЖЕНИ ПОРЕСКИХ РАСХОДИ ПЕРИОДА 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</si>
  <si>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</si>
  <si>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</si>
  <si>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</si>
  <si>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</si>
  <si>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</si>
  <si>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</si>
  <si>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</si>
  <si>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</si>
  <si>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</si>
  <si>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</si>
  <si>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</si>
  <si>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</si>
  <si>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t>Прилог 2</t>
  </si>
  <si>
    <t>722 дуг. салдо</t>
  </si>
  <si>
    <t>722 пот. салдо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</si>
  <si>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</si>
  <si>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</si>
  <si>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</si>
  <si>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</si>
  <si>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</si>
  <si>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</si>
  <si>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</si>
  <si>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</si>
  <si>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</si>
  <si>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</si>
  <si>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</si>
  <si>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</si>
  <si>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</si>
  <si>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</si>
  <si>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</si>
  <si>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</si>
  <si>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ГОТОВИНИЕ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</si>
  <si>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</si>
  <si>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</si>
  <si>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</si>
  <si>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</si>
  <si>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</si>
  <si>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</si>
  <si>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</si>
  <si>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</si>
  <si>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</si>
  <si>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</si>
  <si>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</si>
  <si>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</si>
  <si>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</si>
  <si>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</si>
  <si>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</si>
  <si>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</si>
  <si>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</si>
  <si>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</si>
  <si>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</si>
  <si>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</si>
  <si>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</si>
  <si>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</si>
  <si>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</si>
  <si>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r>
      <t xml:space="preserve">Г. СВЕГА ПРИЛИВ ГОТОВИНЕ </t>
    </r>
    <r>
      <rPr>
        <sz val="9"/>
        <rFont val="Arial"/>
        <family val="2"/>
      </rPr>
      <t>(3001 + 3017 + 3029)</t>
    </r>
  </si>
  <si>
    <r>
      <t xml:space="preserve">Д. СВЕГА ОДЛИВ ГОТОВИНЕ </t>
    </r>
    <r>
      <rPr>
        <sz val="9"/>
        <rFont val="Arial"/>
        <family val="2"/>
      </rPr>
      <t>(3006 + 3023 + 3037)</t>
    </r>
  </si>
  <si>
    <r>
      <t xml:space="preserve">Ђ. НЕТО ПРИЛИВ ГОТОВИНЕ </t>
    </r>
    <r>
      <rPr>
        <sz val="9"/>
        <rFont val="Arial"/>
        <family val="2"/>
      </rPr>
      <t>(3048 - 3049) ≥ 0</t>
    </r>
  </si>
  <si>
    <r>
      <t xml:space="preserve">E. НЕТО ОДЛИВ ГОТОВИНЕ </t>
    </r>
    <r>
      <rPr>
        <sz val="9"/>
        <rFont val="Arial"/>
        <family val="2"/>
      </rPr>
      <t>(3049 - 3048) ≥ 0</t>
    </r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</si>
  <si>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</si>
  <si>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</si>
  <si>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</si>
  <si>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</si>
  <si>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>Прилог 1а</t>
  </si>
  <si>
    <t>2022. година</t>
  </si>
  <si>
    <t>Стање на дан 31.12.2021.</t>
  </si>
  <si>
    <t>Циљеви јавног предузећа са кључним индикаторима остварења циљева</t>
  </si>
  <si>
    <t>Циљ</t>
  </si>
  <si>
    <t>Индикатор</t>
  </si>
  <si>
    <t>Базна година</t>
  </si>
  <si>
    <t>Вредност индикатора</t>
  </si>
  <si>
    <t>Извор провере</t>
  </si>
  <si>
    <t>Активност за достизање циља</t>
  </si>
  <si>
    <t>Ниска вероватноћа</t>
  </si>
  <si>
    <t>Низак утицај</t>
  </si>
  <si>
    <t>Умерена вероватноћа</t>
  </si>
  <si>
    <t>Умерен утицај</t>
  </si>
  <si>
    <t>Висока вероватноћа</t>
  </si>
  <si>
    <t>Висок утицај</t>
  </si>
  <si>
    <t>Ризик</t>
  </si>
  <si>
    <t>Вероватноћа ризика                    (1)</t>
  </si>
  <si>
    <t>Утицај ризика                            (2)</t>
  </si>
  <si>
    <t>Укупно                                     (3)</t>
  </si>
  <si>
    <t>Избор</t>
  </si>
  <si>
    <t>Вероватноћа</t>
  </si>
  <si>
    <t>Утицај</t>
  </si>
  <si>
    <t>3=1*2</t>
  </si>
  <si>
    <t>Ефекат ризика</t>
  </si>
  <si>
    <t>Колона "Вероватноћа ризика" се попуњава по следећој шеми избором из падајућег менија:</t>
  </si>
  <si>
    <t>Број 1 - Ниска вероватноћа</t>
  </si>
  <si>
    <t>Број 2 - Умерена вероватноћа</t>
  </si>
  <si>
    <t>Број 3 - Висока вероватноћа</t>
  </si>
  <si>
    <t>Колона "Утицај ризика" се попуњава по следећој шеми избором из падајућег менија:</t>
  </si>
  <si>
    <t>Број 1 - Низак утицај</t>
  </si>
  <si>
    <t>Број 2 - Умерен утицај</t>
  </si>
  <si>
    <t>Број 3 - Висок утицај</t>
  </si>
  <si>
    <t>Колона "Укупно" се попуњава аутоматски</t>
  </si>
  <si>
    <t>Пословни ризици и план управљања ризицима</t>
  </si>
  <si>
    <t>Прилог 3</t>
  </si>
  <si>
    <t>Процењен финансијски ефекат у случају настанка ризика                                (у 000 дин)</t>
  </si>
  <si>
    <t>Планиране активности у случају појаве ризика</t>
  </si>
  <si>
    <t>2023. година</t>
  </si>
  <si>
    <t>Прилог 4</t>
  </si>
  <si>
    <t>Прилог 5а</t>
  </si>
  <si>
    <t>Прилог 5б</t>
  </si>
  <si>
    <t>Прилог 8.</t>
  </si>
  <si>
    <t>Надзорни одбор /Скупштина</t>
  </si>
  <si>
    <t>Прилог 11a</t>
  </si>
  <si>
    <t>Прилог 16.</t>
  </si>
  <si>
    <t>Прилог 17.</t>
  </si>
  <si>
    <t>2024. година</t>
  </si>
  <si>
    <t>30</t>
  </si>
  <si>
    <t>Трошкови стручног усавршавања запослених</t>
  </si>
  <si>
    <t>1. Учешћа у капиталу правних лица (осим учешћа у капиталу која се вреднују методом учешћа)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</si>
  <si>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</si>
  <si>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 xml:space="preserve">7. Дугорочна финансијска улагања (хартије од вредности које се вреднују по амортизованој вредности) </t>
  </si>
  <si>
    <t xml:space="preserve">6. Финансијска средства која се вреднују по фер вредности кроз Биланс успеха </t>
  </si>
  <si>
    <t xml:space="preserve">5. Дугорочни кредити, зајмови и обавезе по основу лизинга у иностранству </t>
  </si>
  <si>
    <t xml:space="preserve">8. Остали одливи из пословних активности </t>
  </si>
  <si>
    <t xml:space="preserve">7. Остале краткорочне обавезе </t>
  </si>
  <si>
    <t xml:space="preserve">4. Oстали приливи из редовног пословања </t>
  </si>
  <si>
    <t>* Под осталим приходима из буџета сматрају се сви приходи који нису субвенције (нпр. додела средстава из буџета по јавном позиву, конкурсу и сл.).</t>
  </si>
  <si>
    <t>00</t>
  </si>
  <si>
    <t>01</t>
  </si>
  <si>
    <t>010</t>
  </si>
  <si>
    <t>013</t>
  </si>
  <si>
    <t>017</t>
  </si>
  <si>
    <t>02</t>
  </si>
  <si>
    <t>023</t>
  </si>
  <si>
    <t>024</t>
  </si>
  <si>
    <t xml:space="preserve">5. Остале некретнине, постројења и опрема и улагања на туђим некретнинама, постројењима и опреми </t>
  </si>
  <si>
    <t>03</t>
  </si>
  <si>
    <t>046</t>
  </si>
  <si>
    <t>047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</si>
  <si>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</si>
  <si>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 xml:space="preserve">VI. НЕРЕАЛИЗОВАНИ ГУБИЦИ ПО ОСНОВУ ФИНАНСИЈСКИХ СРЕДСТАВА И ДРУГИХ КОМПОНЕНТИ ОСТАЛОГ СВЕОБУХВАТНОГ РЕЗУЛТАТА </t>
  </si>
  <si>
    <t>40, осим 400 и 404</t>
  </si>
  <si>
    <t>44, 45 и 46 осим 467</t>
  </si>
  <si>
    <t xml:space="preserve">2. Обавезе по основу пореза на додату вредност и осталих јавних прихода </t>
  </si>
  <si>
    <t xml:space="preserve">Б. ТОКОВИ ГОТОВИНЕ ИЗ АКТИВНОСТИ ИНВЕСТИРАЊА </t>
  </si>
  <si>
    <t xml:space="preserve">2. Краткорочни кредити и пласмани - остала повезана правна  лица 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</si>
  <si>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</si>
  <si>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52, осим 520 и 521</t>
  </si>
  <si>
    <t xml:space="preserve">II. НЕТО ДОБИТАК КОЈИ ПРИПАДА МАТИЧНОМ ПРАВНОМ ЛИЦУ </t>
  </si>
  <si>
    <t xml:space="preserve">И. НЕГАТИВНЕ КУРСНЕ РАЗЛИКЕ ПО ОСНОВУ ПРЕРАЧУНА ГОТОВИНЕ </t>
  </si>
  <si>
    <t>Прилог 11б</t>
  </si>
  <si>
    <t>2025. година</t>
  </si>
  <si>
    <t>БИЛАНС СТАЊА  на дан 31.12.2023. године</t>
  </si>
  <si>
    <t>за период од 01.01.2023. до 31.12.2023. године</t>
  </si>
  <si>
    <t>у периоду од 01.01. до 31.12.2023. године</t>
  </si>
  <si>
    <t>Број на дан 31.12.2023.</t>
  </si>
  <si>
    <t>Број запослених 31.12.2023.</t>
  </si>
  <si>
    <t>Стање на дан 31.12.2023. године</t>
  </si>
  <si>
    <t>Стање кредитне задужености у оригиналној валути
на дан 31.12.2023. године</t>
  </si>
  <si>
    <t>План 2023. година</t>
  </si>
  <si>
    <t>2021. година реализација</t>
  </si>
  <si>
    <t>Стање на дан 31.12.2022.</t>
  </si>
  <si>
    <t>План на дан 31.12.2023.</t>
  </si>
  <si>
    <t>Прилог 10.</t>
  </si>
  <si>
    <t>Реализација (процена) на дан 31.12.2023.</t>
  </si>
  <si>
    <t>План
01.01-31.12.2023.</t>
  </si>
  <si>
    <t>Реализација (процена)
01.01-31.12.2023.</t>
  </si>
  <si>
    <t>2026. година</t>
  </si>
  <si>
    <t>Напомена: У последњој колони код % одступања реализације у односу на реализацију претходне године, пореде се план за 2024. годину и реализација из 2023. године.</t>
  </si>
  <si>
    <t>2022. година реализација</t>
  </si>
  <si>
    <t>2023. година реализација (процена)</t>
  </si>
  <si>
    <t>План 2024. година</t>
  </si>
  <si>
    <t>Стање на дан 31.12.2023.</t>
  </si>
  <si>
    <t>План на дан 31.12.2024.</t>
  </si>
  <si>
    <t>БИЛАНС СТАЊА  на дан 31.12.2024. године</t>
  </si>
  <si>
    <t>План                  31.03.2024.</t>
  </si>
  <si>
    <t>План             30.06.2024.</t>
  </si>
  <si>
    <t>План              30.09.2024.</t>
  </si>
  <si>
    <t>План            31.12.2024.</t>
  </si>
  <si>
    <t>за период од 01.01.2024. до 31.12.2024. године</t>
  </si>
  <si>
    <t>План                
01.01-31.03.2024.</t>
  </si>
  <si>
    <t>План
01.01-30.06.2024.</t>
  </si>
  <si>
    <t>План
01.01-30.09.2024.</t>
  </si>
  <si>
    <t>План                  
01.01-31.12.2024.</t>
  </si>
  <si>
    <t>у периоду од 01.01. до 31.12.2024. године</t>
  </si>
  <si>
    <t>План 
01.01-31.03.2024.</t>
  </si>
  <si>
    <t>План 
01.01-30.09.2024.</t>
  </si>
  <si>
    <t>План 
01.01-31.12.2024.</t>
  </si>
  <si>
    <t xml:space="preserve"> 01.01-31.12.2023. године</t>
  </si>
  <si>
    <t>План за период 01.01-31.12.2024. године</t>
  </si>
  <si>
    <t xml:space="preserve">План 
01.01-31.12.2023. </t>
  </si>
  <si>
    <t xml:space="preserve">Реализација (процена) 
01.01-31.12.2023. </t>
  </si>
  <si>
    <t>План
01.01-31.03.2024.</t>
  </si>
  <si>
    <t>Број запослених по секторима / организационим јединицама на дан 31.12.2023. године</t>
  </si>
  <si>
    <t>Број на дан 31.12.2024.</t>
  </si>
  <si>
    <t>Број запослених 31.12.2024.</t>
  </si>
  <si>
    <t>Исплаћена маса за зараде, број запослених и просечна зарада по месецима за 2023. годину*- Бруто 1</t>
  </si>
  <si>
    <t>** старозапослени у 2023. години су они запослени који су били у радном односу у децембру 2022. године</t>
  </si>
  <si>
    <t>Исплата по месецима  2023.</t>
  </si>
  <si>
    <t xml:space="preserve">Планирана маса за зараде, број запослених и просечна зарада по месецима за 2024. годину - Бруто 1 </t>
  </si>
  <si>
    <t>План по месецима  2024.</t>
  </si>
  <si>
    <t>*старозапослени у 2024. години су они запослени који су били у радном односу у предузећу у децембру 2023. године</t>
  </si>
  <si>
    <t>Планирана маса за зараде увећана за доприносе на зараде, број запослених и просечна зарада по месецима за 2024. годину - Бруто 2</t>
  </si>
  <si>
    <t>Исплаћена у 2023. години</t>
  </si>
  <si>
    <t>Планирана у 2024. години</t>
  </si>
  <si>
    <t>Исплаћена маса за зараде, број запослених и просечна зарада по месецима                                                                                                                                               од 01.01.2024. до ___________ 2024. године - Бруто 1</t>
  </si>
  <si>
    <t>Реализација  по месецима  2024.</t>
  </si>
  <si>
    <t>Исплаћена маса за зараде увећана за доприносе на зараде, број запослених и просечна зарада по месецима                                                                                     од 01.01.2024. до _________ 2024. године - Бруто 2</t>
  </si>
  <si>
    <t>Реализација по месецима  2024.</t>
  </si>
  <si>
    <t>Надзорни одбор / Скупштина                               реализација 2023. година</t>
  </si>
  <si>
    <t>Надзорни одбор / Скупштина                                                          план 2024. година</t>
  </si>
  <si>
    <t>Надзорни одбор / Скупштина                                            реализација 2023. година</t>
  </si>
  <si>
    <t>Надзорни одбор / Скупштина                                                            план 2024. година</t>
  </si>
  <si>
    <t>Комисија за ревизију                                                реализација 2023. година</t>
  </si>
  <si>
    <t>Комисија за ревизију                                                           план 2024. година</t>
  </si>
  <si>
    <t>Комисија за ревизију                                                 реализација 2023. година</t>
  </si>
  <si>
    <t>Комисија за ревизију                                                         план 2024. година</t>
  </si>
  <si>
    <t>Стање кредитне задужености у динарима
на дан 31.12.2023.
године</t>
  </si>
  <si>
    <t xml:space="preserve"> План плаћања по кредиту за 2024. годину                        у динарима</t>
  </si>
  <si>
    <t>Стање кредитне задужености у оригиналној валути
на дан 31.12.2024. године</t>
  </si>
  <si>
    <t>Стање кредитне задужености у динарима
на дан 31.12.2024. године</t>
  </si>
  <si>
    <t>Реализација (процена)                             у 2023. години</t>
  </si>
  <si>
    <t xml:space="preserve">План                                2025. година                 </t>
  </si>
  <si>
    <t xml:space="preserve">План                               2026. година                 </t>
  </si>
  <si>
    <t>Реализовано закључно са 31.12.2023. године</t>
  </si>
  <si>
    <t>Одлив кадрова у периоду 
01.01-31.03.2024.</t>
  </si>
  <si>
    <t>Пријем кадрова у периоду 
01.01-31.03.2024.</t>
  </si>
  <si>
    <t>Стање на дан 31.03.2024. године</t>
  </si>
  <si>
    <t>Одлив кадрова у периоду 
01.04-30.06.2024.</t>
  </si>
  <si>
    <t>Пријем кадрова у периоду 
01.04-30.06.2024.</t>
  </si>
  <si>
    <t>Стање на дан 30.06.2024. године</t>
  </si>
  <si>
    <t>Одлив кадрова у периоду 
01.07-30.09.2024.</t>
  </si>
  <si>
    <t>Пријем кадрова у периоду 
01.07-30.09.2024.</t>
  </si>
  <si>
    <t>Стање на дан 30.09.2024. године</t>
  </si>
  <si>
    <t>Одлив кадрова у периоду 
01.10-31.12.2024.</t>
  </si>
  <si>
    <t>Пријем кадрова у периоду 
01.10-31.12.2024.</t>
  </si>
  <si>
    <t>Стање на дан 31.12.2024. године</t>
  </si>
  <si>
    <t xml:space="preserve">** позиције од 5 до 31 које се исказују у новчаним јединицама приказати у бруто износу </t>
  </si>
  <si>
    <r>
      <rPr>
        <b/>
        <sz val="10"/>
        <color theme="1"/>
        <rFont val="Arial"/>
        <family val="2"/>
      </rPr>
      <t>EBITDA</t>
    </r>
    <r>
      <rPr>
        <sz val="10"/>
        <color theme="1"/>
        <rFont val="Arial"/>
        <family val="2"/>
      </rPr>
      <t xml:space="preserve"> (Earnings before Interest, Taxes, Depreciation and Amortization) представља добитак предузећа пре опорезивања који се добија када се одузму само оперативни трошкови, а без искључивања трошкова камате и амортизације. Рачуна се тако што се добитак/губитак пре опорезивања коригује за расходе камата и амортизацију.</t>
    </r>
  </si>
  <si>
    <r>
      <rPr>
        <b/>
        <sz val="10"/>
        <color theme="1"/>
        <rFont val="Arial"/>
        <family val="2"/>
      </rPr>
      <t>ROA</t>
    </r>
    <r>
      <rPr>
        <sz val="10"/>
        <color theme="1"/>
        <rFont val="Arial"/>
        <family val="2"/>
      </rPr>
      <t xml:space="preserve"> (Return on Assets) - Стопа приноса средстава рачуна се: (нето добит / укупна средства ) *100</t>
    </r>
  </si>
  <si>
    <r>
      <rPr>
        <b/>
        <sz val="10"/>
        <color theme="1"/>
        <rFont val="Arial"/>
        <family val="2"/>
      </rPr>
      <t>ROE</t>
    </r>
    <r>
      <rPr>
        <sz val="10"/>
        <color theme="1"/>
        <rFont val="Arial"/>
        <family val="2"/>
      </rPr>
      <t xml:space="preserve"> (Return on Еquity) - Стопа приноса капитала рачуна се: (нето добит / капитал)*100</t>
    </r>
  </si>
  <si>
    <r>
      <rPr>
        <b/>
        <sz val="10"/>
        <color theme="1"/>
        <rFont val="Arial"/>
        <family val="2"/>
      </rPr>
      <t>Оперативни новчани ток</t>
    </r>
    <r>
      <rPr>
        <sz val="10"/>
        <color theme="1"/>
        <rFont val="Arial"/>
        <family val="2"/>
      </rPr>
      <t xml:space="preserve"> - новчани ток из пословних активности </t>
    </r>
  </si>
  <si>
    <r>
      <rPr>
        <b/>
        <sz val="10"/>
        <color theme="1"/>
        <rFont val="Arial"/>
        <family val="2"/>
      </rPr>
      <t>Дуг / капитал</t>
    </r>
    <r>
      <rPr>
        <sz val="10"/>
        <color theme="1"/>
        <rFont val="Arial"/>
        <family val="2"/>
      </rPr>
      <t xml:space="preserve"> представља однос укупног дуга (дугорочна резервисања и обавезе, одложене пореске обавезе и краткорочна резервисања и краткорочне обавезе) и капитала (укупна ставка из пасиве биланса стања) *100.</t>
    </r>
  </si>
  <si>
    <r>
      <rPr>
        <b/>
        <sz val="10"/>
        <color theme="1"/>
        <rFont val="Arial"/>
        <family val="2"/>
      </rPr>
      <t>Ликвидност</t>
    </r>
    <r>
      <rPr>
        <sz val="10"/>
        <color theme="1"/>
        <rFont val="Arial"/>
        <family val="2"/>
      </rPr>
      <t xml:space="preserve"> представља однос (обртна средства / краткорочне обавезе)*100.</t>
    </r>
  </si>
  <si>
    <r>
      <rPr>
        <b/>
        <sz val="10"/>
        <color theme="1"/>
        <rFont val="Arial"/>
        <family val="2"/>
      </rPr>
      <t>% зарада у пословним приходима</t>
    </r>
    <r>
      <rPr>
        <sz val="10"/>
        <color theme="1"/>
        <rFont val="Arial"/>
        <family val="2"/>
      </rPr>
      <t xml:space="preserve"> - (Трошкови зарада, накнада зарада и остали лични расходи / пословни приходи)*100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</si>
</sst>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\+0%;\-0%;0%;"/>
  </numFmts>
  <fonts count="47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</font>
    <font>
      <sz val="12"/>
      <name val="Times New Roman"/>
      <family val="1"/>
    </font>
    <font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Times New Roman"/>
      <family val="2"/>
      <charset val="238"/>
    </font>
    <font>
      <sz val="8"/>
      <name val="Arial"/>
      <family val="2"/>
    </font>
    <font>
      <sz val="14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2"/>
      <name val="Arial"/>
      <family val="2"/>
    </font>
    <font>
      <b/>
      <i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4" fillId="0" borderId="0"/>
    <xf numFmtId="0" fontId="28" fillId="0" borderId="0"/>
    <xf numFmtId="9" fontId="1" fillId="0" borderId="0" applyFont="0" applyFill="0" applyBorder="0" applyAlignment="0" applyProtection="0"/>
  </cellStyleXfs>
  <cellXfs count="1089">
    <xf numFmtId="0" fontId="0" fillId="0" borderId="0" xfId="0"/>
    <xf numFmtId="0" fontId="6" fillId="0" borderId="0" xfId="0" applyFont="1"/>
    <xf numFmtId="0" fontId="5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Protection="1"/>
    <xf numFmtId="0" fontId="7" fillId="0" borderId="0" xfId="0" applyFont="1" applyFill="1" applyProtection="1"/>
    <xf numFmtId="0" fontId="9" fillId="0" borderId="0" xfId="0" applyFont="1"/>
    <xf numFmtId="0" fontId="9" fillId="0" borderId="0" xfId="0" applyFont="1" applyBorder="1"/>
    <xf numFmtId="0" fontId="2" fillId="0" borderId="1" xfId="0" applyFont="1" applyBorder="1" applyAlignment="1">
      <alignment vertical="center"/>
    </xf>
    <xf numFmtId="0" fontId="9" fillId="0" borderId="2" xfId="0" applyFont="1" applyBorder="1"/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7" fillId="0" borderId="0" xfId="0" applyFont="1" applyBorder="1" applyProtection="1"/>
    <xf numFmtId="0" fontId="7" fillId="0" borderId="2" xfId="0" applyFont="1" applyBorder="1" applyProtection="1"/>
    <xf numFmtId="0" fontId="29" fillId="0" borderId="0" xfId="0" applyFont="1"/>
    <xf numFmtId="0" fontId="11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vertical="center" wrapText="1"/>
    </xf>
    <xf numFmtId="49" fontId="11" fillId="4" borderId="4" xfId="0" applyNumberFormat="1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3" fontId="10" fillId="5" borderId="5" xfId="0" applyNumberFormat="1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3" fontId="10" fillId="5" borderId="11" xfId="0" applyNumberFormat="1" applyFont="1" applyFill="1" applyBorder="1" applyAlignment="1">
      <alignment horizontal="center" vertical="center" wrapText="1"/>
    </xf>
    <xf numFmtId="3" fontId="10" fillId="5" borderId="3" xfId="0" applyNumberFormat="1" applyFont="1" applyFill="1" applyBorder="1" applyAlignment="1">
      <alignment horizontal="center" vertical="center" wrapText="1"/>
    </xf>
    <xf numFmtId="3" fontId="10" fillId="5" borderId="12" xfId="0" applyNumberFormat="1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1" fillId="4" borderId="15" xfId="0" applyFont="1" applyFill="1" applyBorder="1" applyAlignment="1">
      <alignment horizontal="center" vertical="center" wrapText="1"/>
    </xf>
    <xf numFmtId="0" fontId="0" fillId="0" borderId="2" xfId="0" applyBorder="1"/>
    <xf numFmtId="0" fontId="11" fillId="4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8" fillId="0" borderId="0" xfId="0" applyFont="1"/>
    <xf numFmtId="0" fontId="11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8" fillId="0" borderId="2" xfId="0" applyFont="1" applyBorder="1"/>
    <xf numFmtId="0" fontId="12" fillId="4" borderId="19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3" fontId="18" fillId="0" borderId="4" xfId="0" applyNumberFormat="1" applyFont="1" applyBorder="1" applyAlignment="1">
      <alignment horizontal="center" vertical="center"/>
    </xf>
    <xf numFmtId="3" fontId="18" fillId="0" borderId="14" xfId="0" applyNumberFormat="1" applyFont="1" applyBorder="1" applyAlignment="1">
      <alignment horizontal="center" vertical="center"/>
    </xf>
    <xf numFmtId="3" fontId="18" fillId="0" borderId="3" xfId="0" applyNumberFormat="1" applyFont="1" applyBorder="1" applyAlignment="1">
      <alignment horizontal="center" vertical="center"/>
    </xf>
    <xf numFmtId="3" fontId="18" fillId="0" borderId="12" xfId="0" applyNumberFormat="1" applyFont="1" applyBorder="1" applyAlignment="1">
      <alignment horizontal="center" vertical="center"/>
    </xf>
    <xf numFmtId="0" fontId="18" fillId="0" borderId="0" xfId="0" applyFont="1" applyAlignment="1"/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12" fillId="4" borderId="20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18" fillId="0" borderId="2" xfId="0" applyFont="1" applyBorder="1" applyAlignment="1"/>
    <xf numFmtId="0" fontId="11" fillId="4" borderId="5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2" fillId="4" borderId="17" xfId="0" applyFont="1" applyFill="1" applyBorder="1" applyAlignment="1">
      <alignment horizontal="center" vertical="center" wrapText="1"/>
    </xf>
    <xf numFmtId="49" fontId="11" fillId="4" borderId="17" xfId="0" applyNumberFormat="1" applyFont="1" applyFill="1" applyBorder="1" applyAlignment="1">
      <alignment horizontal="center" vertical="center" wrapText="1"/>
    </xf>
    <xf numFmtId="3" fontId="10" fillId="5" borderId="8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11" fillId="0" borderId="4" xfId="0" applyNumberFormat="1" applyFont="1" applyBorder="1"/>
    <xf numFmtId="3" fontId="11" fillId="0" borderId="4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3" fontId="21" fillId="0" borderId="4" xfId="0" applyNumberFormat="1" applyFont="1" applyBorder="1" applyAlignment="1">
      <alignment horizontal="center" vertical="center"/>
    </xf>
    <xf numFmtId="3" fontId="21" fillId="0" borderId="14" xfId="0" applyNumberFormat="1" applyFont="1" applyBorder="1" applyAlignment="1">
      <alignment horizontal="center" vertical="center"/>
    </xf>
    <xf numFmtId="3" fontId="21" fillId="0" borderId="3" xfId="0" applyNumberFormat="1" applyFont="1" applyBorder="1" applyAlignment="1">
      <alignment horizontal="center" vertical="center"/>
    </xf>
    <xf numFmtId="3" fontId="21" fillId="0" borderId="12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vertical="center"/>
    </xf>
    <xf numFmtId="3" fontId="9" fillId="0" borderId="14" xfId="0" applyNumberFormat="1" applyFont="1" applyBorder="1" applyAlignment="1">
      <alignment vertical="center"/>
    </xf>
    <xf numFmtId="0" fontId="30" fillId="0" borderId="0" xfId="0" applyFont="1"/>
    <xf numFmtId="3" fontId="21" fillId="0" borderId="7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43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3" fontId="21" fillId="0" borderId="15" xfId="0" applyNumberFormat="1" applyFont="1" applyBorder="1" applyAlignment="1">
      <alignment horizontal="center" vertical="center"/>
    </xf>
    <xf numFmtId="3" fontId="21" fillId="0" borderId="13" xfId="0" applyNumberFormat="1" applyFont="1" applyBorder="1" applyAlignment="1">
      <alignment horizontal="center" vertical="center"/>
    </xf>
    <xf numFmtId="0" fontId="18" fillId="0" borderId="0" xfId="0" applyFont="1" applyBorder="1"/>
    <xf numFmtId="3" fontId="11" fillId="0" borderId="14" xfId="0" applyNumberFormat="1" applyFont="1" applyBorder="1"/>
    <xf numFmtId="0" fontId="5" fillId="0" borderId="0" xfId="0" applyFont="1" applyAlignment="1">
      <alignment horizontal="right"/>
    </xf>
    <xf numFmtId="0" fontId="15" fillId="0" borderId="0" xfId="0" applyFont="1"/>
    <xf numFmtId="0" fontId="15" fillId="0" borderId="0" xfId="0" applyFont="1" applyAlignment="1"/>
    <xf numFmtId="0" fontId="20" fillId="0" borderId="0" xfId="0" applyFont="1"/>
    <xf numFmtId="2" fontId="20" fillId="0" borderId="0" xfId="0" applyNumberFormat="1" applyFont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wrapText="1"/>
    </xf>
    <xf numFmtId="0" fontId="5" fillId="0" borderId="26" xfId="0" applyFont="1" applyBorder="1" applyAlignment="1">
      <alignment horizontal="left" vertical="center"/>
    </xf>
    <xf numFmtId="3" fontId="5" fillId="0" borderId="7" xfId="0" applyNumberFormat="1" applyFont="1" applyFill="1" applyBorder="1" applyAlignment="1">
      <alignment horizontal="center" vertical="center"/>
    </xf>
    <xf numFmtId="3" fontId="15" fillId="0" borderId="13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3" fontId="15" fillId="0" borderId="1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right"/>
    </xf>
    <xf numFmtId="0" fontId="15" fillId="0" borderId="0" xfId="0" applyFont="1" applyFill="1" applyBorder="1" applyAlignment="1">
      <alignment vertical="center" wrapText="1"/>
    </xf>
    <xf numFmtId="0" fontId="20" fillId="0" borderId="0" xfId="0" applyFont="1" applyBorder="1"/>
    <xf numFmtId="0" fontId="5" fillId="0" borderId="0" xfId="0" applyFont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44" xfId="0" applyFont="1" applyBorder="1" applyAlignment="1">
      <alignment horizontal="left" vertical="center" wrapText="1"/>
    </xf>
    <xf numFmtId="3" fontId="5" fillId="0" borderId="16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0" fontId="5" fillId="0" borderId="0" xfId="0" applyFont="1" applyAlignment="1"/>
    <xf numFmtId="0" fontId="5" fillId="5" borderId="3" xfId="0" applyFont="1" applyFill="1" applyBorder="1" applyAlignment="1">
      <alignment horizontal="center" wrapText="1"/>
    </xf>
    <xf numFmtId="0" fontId="16" fillId="0" borderId="0" xfId="0" applyFont="1" applyAlignment="1">
      <alignment horizontal="right"/>
    </xf>
    <xf numFmtId="0" fontId="5" fillId="0" borderId="0" xfId="0" applyFont="1" applyFill="1"/>
    <xf numFmtId="0" fontId="1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49" fontId="5" fillId="2" borderId="26" xfId="3" applyNumberFormat="1" applyFont="1" applyFill="1" applyBorder="1" applyAlignment="1">
      <alignment horizontal="center" vertical="center"/>
    </xf>
    <xf numFmtId="0" fontId="5" fillId="2" borderId="13" xfId="3" applyFont="1" applyFill="1" applyBorder="1" applyAlignment="1">
      <alignment horizontal="left" vertical="center" wrapText="1"/>
    </xf>
    <xf numFmtId="3" fontId="5" fillId="0" borderId="20" xfId="3" applyNumberFormat="1" applyFont="1" applyFill="1" applyBorder="1" applyAlignment="1">
      <alignment horizontal="center" vertical="center"/>
    </xf>
    <xf numFmtId="3" fontId="5" fillId="0" borderId="45" xfId="3" applyNumberFormat="1" applyFont="1" applyFill="1" applyBorder="1" applyAlignment="1">
      <alignment horizontal="center" vertical="center"/>
    </xf>
    <xf numFmtId="3" fontId="5" fillId="0" borderId="7" xfId="3" applyNumberFormat="1" applyFont="1" applyFill="1" applyBorder="1" applyAlignment="1">
      <alignment horizontal="center" vertical="center"/>
    </xf>
    <xf numFmtId="3" fontId="5" fillId="0" borderId="13" xfId="3" applyNumberFormat="1" applyFont="1" applyFill="1" applyBorder="1" applyAlignment="1">
      <alignment horizontal="center" vertical="center"/>
    </xf>
    <xf numFmtId="49" fontId="5" fillId="2" borderId="10" xfId="3" applyNumberFormat="1" applyFont="1" applyFill="1" applyBorder="1" applyAlignment="1">
      <alignment horizontal="center" vertical="center"/>
    </xf>
    <xf numFmtId="0" fontId="5" fillId="2" borderId="14" xfId="3" applyFont="1" applyFill="1" applyBorder="1" applyAlignment="1">
      <alignment horizontal="left" vertical="center" wrapText="1"/>
    </xf>
    <xf numFmtId="3" fontId="5" fillId="0" borderId="15" xfId="3" applyNumberFormat="1" applyFont="1" applyFill="1" applyBorder="1" applyAlignment="1">
      <alignment horizontal="center" vertical="center"/>
    </xf>
    <xf numFmtId="3" fontId="5" fillId="0" borderId="46" xfId="3" applyNumberFormat="1" applyFont="1" applyFill="1" applyBorder="1" applyAlignment="1">
      <alignment horizontal="center" vertical="center"/>
    </xf>
    <xf numFmtId="3" fontId="5" fillId="0" borderId="4" xfId="3" applyNumberFormat="1" applyFont="1" applyFill="1" applyBorder="1" applyAlignment="1">
      <alignment horizontal="center" vertical="center"/>
    </xf>
    <xf numFmtId="3" fontId="5" fillId="0" borderId="14" xfId="3" applyNumberFormat="1" applyFont="1" applyFill="1" applyBorder="1" applyAlignment="1">
      <alignment horizontal="center" vertical="center"/>
    </xf>
    <xf numFmtId="49" fontId="5" fillId="2" borderId="14" xfId="3" applyNumberFormat="1" applyFont="1" applyFill="1" applyBorder="1" applyAlignment="1">
      <alignment horizontal="center" vertical="center" wrapText="1"/>
    </xf>
    <xf numFmtId="0" fontId="5" fillId="2" borderId="14" xfId="3" applyFont="1" applyFill="1" applyBorder="1" applyAlignment="1">
      <alignment vertical="center"/>
    </xf>
    <xf numFmtId="0" fontId="5" fillId="2" borderId="14" xfId="3" applyFont="1" applyFill="1" applyBorder="1" applyAlignment="1">
      <alignment vertical="center" wrapText="1"/>
    </xf>
    <xf numFmtId="0" fontId="5" fillId="2" borderId="14" xfId="3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Fill="1" applyAlignment="1"/>
    <xf numFmtId="0" fontId="16" fillId="0" borderId="0" xfId="0" applyFont="1" applyFill="1" applyAlignment="1">
      <alignment horizontal="right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52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3" fontId="5" fillId="0" borderId="5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0" fontId="22" fillId="0" borderId="0" xfId="0" applyFont="1" applyAlignment="1">
      <alignment vertical="top"/>
    </xf>
    <xf numFmtId="0" fontId="23" fillId="0" borderId="0" xfId="0" applyFo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5" fillId="0" borderId="26" xfId="0" applyFont="1" applyBorder="1" applyAlignment="1">
      <alignment horizontal="center" vertical="center" wrapText="1"/>
    </xf>
    <xf numFmtId="3" fontId="5" fillId="0" borderId="54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0" fontId="21" fillId="7" borderId="55" xfId="0" applyFont="1" applyFill="1" applyBorder="1" applyAlignment="1">
      <alignment horizontal="center" vertical="center" wrapText="1"/>
    </xf>
    <xf numFmtId="0" fontId="21" fillId="7" borderId="56" xfId="0" applyFont="1" applyFill="1" applyBorder="1" applyAlignment="1">
      <alignment horizontal="center" vertical="center" wrapText="1"/>
    </xf>
    <xf numFmtId="0" fontId="21" fillId="7" borderId="57" xfId="0" applyFont="1" applyFill="1" applyBorder="1" applyAlignment="1">
      <alignment horizontal="center" vertical="center" wrapText="1"/>
    </xf>
    <xf numFmtId="3" fontId="5" fillId="7" borderId="39" xfId="0" applyNumberFormat="1" applyFont="1" applyFill="1" applyBorder="1" applyAlignment="1">
      <alignment horizontal="center" vertical="center"/>
    </xf>
    <xf numFmtId="3" fontId="5" fillId="7" borderId="21" xfId="0" applyNumberFormat="1" applyFont="1" applyFill="1" applyBorder="1" applyAlignment="1">
      <alignment horizontal="center" vertical="center"/>
    </xf>
    <xf numFmtId="3" fontId="5" fillId="7" borderId="11" xfId="0" applyNumberFormat="1" applyFont="1" applyFill="1" applyBorder="1" applyAlignment="1">
      <alignment horizontal="center" vertical="center"/>
    </xf>
    <xf numFmtId="3" fontId="5" fillId="7" borderId="40" xfId="0" applyNumberFormat="1" applyFont="1" applyFill="1" applyBorder="1" applyAlignment="1">
      <alignment horizontal="center" vertical="center"/>
    </xf>
    <xf numFmtId="3" fontId="5" fillId="7" borderId="49" xfId="0" applyNumberFormat="1" applyFont="1" applyFill="1" applyBorder="1" applyAlignment="1">
      <alignment horizontal="center" vertical="center"/>
    </xf>
    <xf numFmtId="3" fontId="5" fillId="7" borderId="32" xfId="0" applyNumberFormat="1" applyFont="1" applyFill="1" applyBorder="1" applyAlignment="1">
      <alignment horizontal="center" vertical="center"/>
    </xf>
    <xf numFmtId="4" fontId="5" fillId="7" borderId="16" xfId="0" applyNumberFormat="1" applyFont="1" applyFill="1" applyBorder="1" applyAlignment="1">
      <alignment horizontal="center" vertical="center"/>
    </xf>
    <xf numFmtId="4" fontId="5" fillId="7" borderId="12" xfId="0" applyNumberFormat="1" applyFont="1" applyFill="1" applyBorder="1" applyAlignment="1">
      <alignment horizontal="center" vertical="center"/>
    </xf>
    <xf numFmtId="0" fontId="21" fillId="7" borderId="58" xfId="0" applyFont="1" applyFill="1" applyBorder="1" applyAlignment="1">
      <alignment horizontal="center" vertical="center" wrapText="1"/>
    </xf>
    <xf numFmtId="0" fontId="21" fillId="7" borderId="59" xfId="0" applyFont="1" applyFill="1" applyBorder="1" applyAlignment="1">
      <alignment horizontal="center" vertical="center" wrapText="1"/>
    </xf>
    <xf numFmtId="0" fontId="5" fillId="7" borderId="60" xfId="0" applyFont="1" applyFill="1" applyBorder="1" applyAlignment="1">
      <alignment horizontal="right" vertical="center" wrapText="1"/>
    </xf>
    <xf numFmtId="0" fontId="15" fillId="7" borderId="39" xfId="0" applyFont="1" applyFill="1" applyBorder="1" applyAlignment="1">
      <alignment horizontal="right" vertical="center" wrapText="1"/>
    </xf>
    <xf numFmtId="3" fontId="5" fillId="7" borderId="5" xfId="0" applyNumberFormat="1" applyFont="1" applyFill="1" applyBorder="1" applyAlignment="1">
      <alignment horizontal="center" vertical="center"/>
    </xf>
    <xf numFmtId="0" fontId="21" fillId="0" borderId="0" xfId="0" applyFont="1"/>
    <xf numFmtId="0" fontId="15" fillId="10" borderId="47" xfId="3" applyFont="1" applyFill="1" applyBorder="1" applyAlignment="1">
      <alignment horizontal="center" vertical="center" wrapText="1"/>
    </xf>
    <xf numFmtId="49" fontId="5" fillId="0" borderId="26" xfId="3" applyNumberFormat="1" applyFont="1" applyBorder="1" applyAlignment="1">
      <alignment horizontal="center" vertical="center"/>
    </xf>
    <xf numFmtId="0" fontId="15" fillId="0" borderId="7" xfId="3" applyFont="1" applyBorder="1" applyAlignment="1">
      <alignment horizontal="left" vertical="center" wrapText="1"/>
    </xf>
    <xf numFmtId="3" fontId="5" fillId="0" borderId="61" xfId="3" applyNumberFormat="1" applyFont="1" applyBorder="1" applyAlignment="1">
      <alignment horizontal="center" vertical="center"/>
    </xf>
    <xf numFmtId="0" fontId="5" fillId="3" borderId="47" xfId="3" applyFont="1" applyFill="1" applyBorder="1" applyAlignment="1">
      <alignment vertical="center"/>
    </xf>
    <xf numFmtId="49" fontId="5" fillId="0" borderId="20" xfId="3" applyNumberFormat="1" applyFont="1" applyBorder="1" applyAlignment="1">
      <alignment horizontal="center" vertical="center"/>
    </xf>
    <xf numFmtId="3" fontId="5" fillId="0" borderId="13" xfId="3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49" fontId="5" fillId="0" borderId="10" xfId="3" applyNumberFormat="1" applyFont="1" applyBorder="1" applyAlignment="1">
      <alignment horizontal="center" vertical="center"/>
    </xf>
    <xf numFmtId="0" fontId="23" fillId="0" borderId="4" xfId="3" applyFont="1" applyBorder="1" applyAlignment="1">
      <alignment horizontal="left" vertical="center"/>
    </xf>
    <xf numFmtId="3" fontId="5" fillId="0" borderId="17" xfId="3" applyNumberFormat="1" applyFont="1" applyBorder="1" applyAlignment="1">
      <alignment horizontal="center" vertical="center"/>
    </xf>
    <xf numFmtId="0" fontId="5" fillId="3" borderId="47" xfId="3" applyFont="1" applyFill="1" applyBorder="1"/>
    <xf numFmtId="49" fontId="5" fillId="0" borderId="15" xfId="3" applyNumberFormat="1" applyFont="1" applyBorder="1" applyAlignment="1">
      <alignment horizontal="center" vertical="center"/>
    </xf>
    <xf numFmtId="3" fontId="5" fillId="0" borderId="14" xfId="3" applyNumberFormat="1" applyFont="1" applyBorder="1" applyAlignment="1">
      <alignment horizontal="center" vertical="center"/>
    </xf>
    <xf numFmtId="0" fontId="21" fillId="0" borderId="0" xfId="0" applyFont="1" applyBorder="1"/>
    <xf numFmtId="0" fontId="5" fillId="0" borderId="4" xfId="3" applyFont="1" applyBorder="1" applyAlignment="1">
      <alignment horizontal="left" vertical="center"/>
    </xf>
    <xf numFmtId="49" fontId="5" fillId="0" borderId="10" xfId="3" applyNumberFormat="1" applyFont="1" applyBorder="1" applyAlignment="1">
      <alignment horizontal="center" vertical="center" wrapText="1"/>
    </xf>
    <xf numFmtId="0" fontId="15" fillId="0" borderId="4" xfId="3" applyFont="1" applyBorder="1" applyAlignment="1">
      <alignment horizontal="left" vertical="center" wrapText="1"/>
    </xf>
    <xf numFmtId="0" fontId="5" fillId="3" borderId="47" xfId="3" applyFont="1" applyFill="1" applyBorder="1" applyAlignment="1">
      <alignment vertical="center" wrapText="1"/>
    </xf>
    <xf numFmtId="49" fontId="5" fillId="0" borderId="15" xfId="3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49" fontId="5" fillId="0" borderId="9" xfId="3" applyNumberFormat="1" applyFont="1" applyBorder="1" applyAlignment="1">
      <alignment horizontal="center" vertical="center"/>
    </xf>
    <xf numFmtId="0" fontId="5" fillId="0" borderId="3" xfId="3" applyFont="1" applyBorder="1" applyAlignment="1">
      <alignment horizontal="left" vertical="center"/>
    </xf>
    <xf numFmtId="3" fontId="5" fillId="0" borderId="18" xfId="3" applyNumberFormat="1" applyFont="1" applyBorder="1" applyAlignment="1">
      <alignment horizontal="center" vertical="center"/>
    </xf>
    <xf numFmtId="49" fontId="5" fillId="0" borderId="16" xfId="3" applyNumberFormat="1" applyFont="1" applyBorder="1" applyAlignment="1">
      <alignment horizontal="center" vertical="center"/>
    </xf>
    <xf numFmtId="3" fontId="5" fillId="0" borderId="12" xfId="3" applyNumberFormat="1" applyFont="1" applyBorder="1" applyAlignment="1">
      <alignment horizontal="center" vertical="center"/>
    </xf>
    <xf numFmtId="0" fontId="5" fillId="10" borderId="62" xfId="0" applyFont="1" applyFill="1" applyBorder="1"/>
    <xf numFmtId="0" fontId="5" fillId="10" borderId="1" xfId="0" applyFont="1" applyFill="1" applyBorder="1"/>
    <xf numFmtId="0" fontId="5" fillId="10" borderId="63" xfId="0" applyFont="1" applyFill="1" applyBorder="1"/>
    <xf numFmtId="0" fontId="5" fillId="10" borderId="59" xfId="0" applyFont="1" applyFill="1" applyBorder="1"/>
    <xf numFmtId="3" fontId="5" fillId="0" borderId="17" xfId="3" applyNumberFormat="1" applyFont="1" applyBorder="1" applyAlignment="1">
      <alignment horizontal="center" vertical="center" wrapText="1"/>
    </xf>
    <xf numFmtId="3" fontId="5" fillId="0" borderId="14" xfId="3" applyNumberFormat="1" applyFont="1" applyBorder="1" applyAlignment="1">
      <alignment horizontal="center" vertical="center" wrapText="1"/>
    </xf>
    <xf numFmtId="0" fontId="15" fillId="10" borderId="42" xfId="3" applyFont="1" applyFill="1" applyBorder="1" applyAlignment="1">
      <alignment horizontal="center" vertical="center" wrapText="1"/>
    </xf>
    <xf numFmtId="0" fontId="22" fillId="0" borderId="0" xfId="0" applyFont="1"/>
    <xf numFmtId="0" fontId="15" fillId="7" borderId="52" xfId="3" applyFont="1" applyFill="1" applyBorder="1" applyAlignment="1">
      <alignment horizontal="center" vertical="center" wrapText="1"/>
    </xf>
    <xf numFmtId="0" fontId="15" fillId="7" borderId="57" xfId="3" applyFont="1" applyFill="1" applyBorder="1" applyAlignment="1">
      <alignment horizontal="center" vertical="center" wrapText="1"/>
    </xf>
    <xf numFmtId="3" fontId="15" fillId="7" borderId="56" xfId="3" applyNumberFormat="1" applyFont="1" applyFill="1" applyBorder="1" applyAlignment="1">
      <alignment horizontal="center" vertical="center"/>
    </xf>
    <xf numFmtId="0" fontId="15" fillId="7" borderId="64" xfId="3" applyFont="1" applyFill="1" applyBorder="1" applyAlignment="1">
      <alignment horizontal="center" vertical="center" wrapText="1"/>
    </xf>
    <xf numFmtId="0" fontId="15" fillId="7" borderId="55" xfId="3" applyFont="1" applyFill="1" applyBorder="1" applyAlignment="1">
      <alignment horizontal="center" vertical="center" wrapText="1"/>
    </xf>
    <xf numFmtId="0" fontId="15" fillId="7" borderId="5" xfId="3" applyFont="1" applyFill="1" applyBorder="1" applyAlignment="1">
      <alignment horizontal="center" vertical="center" wrapText="1"/>
    </xf>
    <xf numFmtId="3" fontId="15" fillId="7" borderId="21" xfId="3" applyNumberFormat="1" applyFont="1" applyFill="1" applyBorder="1" applyAlignment="1">
      <alignment horizontal="center" vertical="center"/>
    </xf>
    <xf numFmtId="3" fontId="15" fillId="7" borderId="8" xfId="3" applyNumberFormat="1" applyFont="1" applyFill="1" applyBorder="1" applyAlignment="1">
      <alignment horizontal="center" vertical="center"/>
    </xf>
    <xf numFmtId="0" fontId="15" fillId="7" borderId="39" xfId="3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3" fillId="7" borderId="39" xfId="0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0" xfId="0" applyFont="1" applyBorder="1"/>
    <xf numFmtId="0" fontId="9" fillId="0" borderId="13" xfId="0" applyFont="1" applyBorder="1"/>
    <xf numFmtId="0" fontId="9" fillId="0" borderId="12" xfId="0" applyFont="1" applyBorder="1" applyAlignment="1">
      <alignment horizontal="center" vertical="center" wrapText="1"/>
    </xf>
    <xf numFmtId="0" fontId="9" fillId="0" borderId="16" xfId="0" applyFont="1" applyBorder="1"/>
    <xf numFmtId="0" fontId="9" fillId="0" borderId="12" xfId="0" applyFont="1" applyBorder="1"/>
    <xf numFmtId="0" fontId="9" fillId="0" borderId="13" xfId="0" applyFont="1" applyBorder="1" applyAlignment="1">
      <alignment horizontal="center" vertical="center" wrapText="1"/>
    </xf>
    <xf numFmtId="3" fontId="5" fillId="7" borderId="59" xfId="0" applyNumberFormat="1" applyFont="1" applyFill="1" applyBorder="1" applyAlignment="1">
      <alignment horizontal="center" vertical="center"/>
    </xf>
    <xf numFmtId="0" fontId="5" fillId="0" borderId="2" xfId="0" applyFont="1" applyBorder="1"/>
    <xf numFmtId="3" fontId="21" fillId="0" borderId="16" xfId="0" applyNumberFormat="1" applyFont="1" applyBorder="1" applyAlignment="1">
      <alignment horizontal="center" vertical="center"/>
    </xf>
    <xf numFmtId="0" fontId="15" fillId="0" borderId="0" xfId="3" applyFont="1"/>
    <xf numFmtId="0" fontId="5" fillId="0" borderId="0" xfId="3" applyFont="1"/>
    <xf numFmtId="0" fontId="9" fillId="0" borderId="0" xfId="3" applyFont="1"/>
    <xf numFmtId="0" fontId="5" fillId="0" borderId="0" xfId="3" applyFont="1" applyFill="1"/>
    <xf numFmtId="0" fontId="5" fillId="0" borderId="0" xfId="3" applyFont="1" applyBorder="1"/>
    <xf numFmtId="0" fontId="5" fillId="0" borderId="0" xfId="3" applyFont="1" applyAlignment="1">
      <alignment horizontal="right"/>
    </xf>
    <xf numFmtId="0" fontId="15" fillId="9" borderId="67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left" vertical="center" wrapText="1"/>
    </xf>
    <xf numFmtId="3" fontId="5" fillId="0" borderId="4" xfId="1" applyNumberFormat="1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left" vertical="center"/>
    </xf>
    <xf numFmtId="49" fontId="5" fillId="0" borderId="44" xfId="3" applyNumberFormat="1" applyFont="1" applyBorder="1" applyAlignment="1">
      <alignment horizontal="center" vertical="center"/>
    </xf>
    <xf numFmtId="0" fontId="5" fillId="0" borderId="6" xfId="3" applyFont="1" applyFill="1" applyBorder="1" applyAlignment="1">
      <alignment horizontal="left" vertical="center" wrapText="1"/>
    </xf>
    <xf numFmtId="3" fontId="5" fillId="0" borderId="6" xfId="1" applyNumberFormat="1" applyFont="1" applyFill="1" applyBorder="1" applyAlignment="1">
      <alignment horizontal="center" vertical="center"/>
    </xf>
    <xf numFmtId="49" fontId="15" fillId="9" borderId="67" xfId="3" applyNumberFormat="1" applyFont="1" applyFill="1" applyBorder="1" applyAlignment="1">
      <alignment vertical="center"/>
    </xf>
    <xf numFmtId="0" fontId="5" fillId="0" borderId="3" xfId="3" applyFont="1" applyFill="1" applyBorder="1" applyAlignment="1">
      <alignment horizontal="left" vertical="center" wrapText="1"/>
    </xf>
    <xf numFmtId="3" fontId="5" fillId="0" borderId="3" xfId="1" applyNumberFormat="1" applyFont="1" applyFill="1" applyBorder="1" applyAlignment="1">
      <alignment horizontal="center" vertical="center"/>
    </xf>
    <xf numFmtId="49" fontId="5" fillId="9" borderId="67" xfId="3" applyNumberFormat="1" applyFont="1" applyFill="1" applyBorder="1" applyAlignment="1">
      <alignment horizontal="center" vertical="center"/>
    </xf>
    <xf numFmtId="0" fontId="15" fillId="9" borderId="22" xfId="3" applyFont="1" applyFill="1" applyBorder="1" applyAlignment="1"/>
    <xf numFmtId="0" fontId="5" fillId="9" borderId="0" xfId="0" applyFont="1" applyFill="1" applyBorder="1"/>
    <xf numFmtId="0" fontId="5" fillId="9" borderId="2" xfId="0" applyFont="1" applyFill="1" applyBorder="1"/>
    <xf numFmtId="0" fontId="5" fillId="0" borderId="66" xfId="3" applyFont="1" applyFill="1" applyBorder="1" applyAlignment="1">
      <alignment horizontal="left" vertical="center" wrapText="1"/>
    </xf>
    <xf numFmtId="49" fontId="5" fillId="0" borderId="68" xfId="3" applyNumberFormat="1" applyFont="1" applyBorder="1" applyAlignment="1">
      <alignment horizontal="center" vertical="center"/>
    </xf>
    <xf numFmtId="3" fontId="5" fillId="0" borderId="17" xfId="1" applyNumberFormat="1" applyFont="1" applyFill="1" applyBorder="1" applyAlignment="1">
      <alignment horizontal="center" vertical="center"/>
    </xf>
    <xf numFmtId="3" fontId="5" fillId="0" borderId="69" xfId="0" applyNumberFormat="1" applyFont="1" applyBorder="1" applyAlignment="1">
      <alignment horizontal="center" vertical="center"/>
    </xf>
    <xf numFmtId="3" fontId="5" fillId="0" borderId="70" xfId="0" applyNumberFormat="1" applyFont="1" applyBorder="1" applyAlignment="1">
      <alignment horizontal="center" vertical="center"/>
    </xf>
    <xf numFmtId="3" fontId="5" fillId="0" borderId="18" xfId="1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43" fontId="5" fillId="0" borderId="0" xfId="1" applyFont="1" applyFill="1" applyBorder="1" applyAlignment="1">
      <alignment horizontal="left"/>
    </xf>
    <xf numFmtId="0" fontId="15" fillId="0" borderId="0" xfId="3" applyFont="1" applyFill="1" applyBorder="1" applyAlignment="1">
      <alignment horizontal="left"/>
    </xf>
    <xf numFmtId="49" fontId="5" fillId="0" borderId="0" xfId="3" applyNumberFormat="1" applyFont="1" applyBorder="1" applyAlignment="1">
      <alignment horizontal="center" vertical="center"/>
    </xf>
    <xf numFmtId="0" fontId="5" fillId="0" borderId="0" xfId="3" applyFont="1" applyFill="1" applyBorder="1" applyAlignment="1">
      <alignment horizontal="left" wrapText="1"/>
    </xf>
    <xf numFmtId="49" fontId="5" fillId="7" borderId="62" xfId="3" applyNumberFormat="1" applyFont="1" applyFill="1" applyBorder="1" applyAlignment="1">
      <alignment horizontal="center" vertical="center"/>
    </xf>
    <xf numFmtId="0" fontId="15" fillId="7" borderId="63" xfId="3" applyFont="1" applyFill="1" applyBorder="1" applyAlignment="1">
      <alignment horizontal="right" wrapText="1"/>
    </xf>
    <xf numFmtId="3" fontId="5" fillId="7" borderId="62" xfId="1" applyNumberFormat="1" applyFont="1" applyFill="1" applyBorder="1" applyAlignment="1">
      <alignment horizontal="center" vertical="center"/>
    </xf>
    <xf numFmtId="0" fontId="15" fillId="7" borderId="59" xfId="3" applyFont="1" applyFill="1" applyBorder="1" applyAlignment="1">
      <alignment horizontal="right" wrapText="1"/>
    </xf>
    <xf numFmtId="3" fontId="5" fillId="7" borderId="63" xfId="1" applyNumberFormat="1" applyFont="1" applyFill="1" applyBorder="1" applyAlignment="1">
      <alignment horizontal="center" vertical="center"/>
    </xf>
    <xf numFmtId="0" fontId="15" fillId="7" borderId="0" xfId="3" applyFont="1" applyFill="1" applyBorder="1" applyAlignment="1">
      <alignment horizontal="right" wrapText="1"/>
    </xf>
    <xf numFmtId="3" fontId="5" fillId="7" borderId="0" xfId="0" applyNumberFormat="1" applyFont="1" applyFill="1" applyBorder="1" applyAlignment="1">
      <alignment horizontal="center" vertical="center"/>
    </xf>
    <xf numFmtId="3" fontId="5" fillId="7" borderId="71" xfId="0" applyNumberFormat="1" applyFont="1" applyFill="1" applyBorder="1" applyAlignment="1">
      <alignment horizontal="center" vertical="center"/>
    </xf>
    <xf numFmtId="3" fontId="5" fillId="7" borderId="57" xfId="0" applyNumberFormat="1" applyFont="1" applyFill="1" applyBorder="1" applyAlignment="1">
      <alignment horizontal="center" vertical="center"/>
    </xf>
    <xf numFmtId="3" fontId="5" fillId="7" borderId="56" xfId="0" applyNumberFormat="1" applyFont="1" applyFill="1" applyBorder="1" applyAlignment="1">
      <alignment horizontal="center" vertical="center"/>
    </xf>
    <xf numFmtId="0" fontId="26" fillId="0" borderId="0" xfId="0" applyFont="1" applyFill="1" applyProtection="1"/>
    <xf numFmtId="0" fontId="25" fillId="0" borderId="0" xfId="0" applyFont="1" applyFill="1" applyAlignment="1" applyProtection="1">
      <alignment horizontal="right"/>
    </xf>
    <xf numFmtId="0" fontId="25" fillId="0" borderId="0" xfId="0" applyFont="1" applyFill="1" applyProtection="1"/>
    <xf numFmtId="0" fontId="26" fillId="0" borderId="51" xfId="0" applyFont="1" applyFill="1" applyBorder="1" applyAlignment="1" applyProtection="1">
      <alignment horizontal="left" vertical="center"/>
    </xf>
    <xf numFmtId="3" fontId="26" fillId="0" borderId="51" xfId="0" applyNumberFormat="1" applyFont="1" applyFill="1" applyBorder="1" applyAlignment="1" applyProtection="1">
      <alignment horizontal="center" vertical="center"/>
    </xf>
    <xf numFmtId="3" fontId="26" fillId="0" borderId="51" xfId="0" applyNumberFormat="1" applyFont="1" applyBorder="1" applyAlignment="1" applyProtection="1">
      <alignment horizontal="center" vertical="center"/>
      <protection locked="0"/>
    </xf>
    <xf numFmtId="3" fontId="26" fillId="0" borderId="32" xfId="0" applyNumberFormat="1" applyFont="1" applyFill="1" applyBorder="1" applyAlignment="1" applyProtection="1">
      <alignment horizontal="center" vertical="center"/>
      <protection locked="0"/>
    </xf>
    <xf numFmtId="0" fontId="26" fillId="0" borderId="4" xfId="0" applyFont="1" applyFill="1" applyBorder="1" applyAlignment="1" applyProtection="1">
      <alignment horizontal="left" vertical="center"/>
    </xf>
    <xf numFmtId="3" fontId="26" fillId="0" borderId="4" xfId="0" applyNumberFormat="1" applyFont="1" applyFill="1" applyBorder="1" applyAlignment="1" applyProtection="1">
      <alignment horizontal="center" vertical="center"/>
    </xf>
    <xf numFmtId="3" fontId="26" fillId="0" borderId="4" xfId="0" applyNumberFormat="1" applyFont="1" applyBorder="1" applyAlignment="1" applyProtection="1">
      <alignment horizontal="center" vertical="center"/>
      <protection locked="0"/>
    </xf>
    <xf numFmtId="3" fontId="26" fillId="0" borderId="14" xfId="0" applyNumberFormat="1" applyFont="1" applyFill="1" applyBorder="1" applyAlignment="1" applyProtection="1">
      <alignment horizontal="center" vertical="center"/>
      <protection locked="0"/>
    </xf>
    <xf numFmtId="0" fontId="26" fillId="0" borderId="3" xfId="0" applyFont="1" applyFill="1" applyBorder="1" applyAlignment="1" applyProtection="1">
      <alignment horizontal="left" vertical="center"/>
    </xf>
    <xf numFmtId="3" fontId="26" fillId="0" borderId="3" xfId="0" applyNumberFormat="1" applyFont="1" applyFill="1" applyBorder="1" applyAlignment="1" applyProtection="1">
      <alignment horizontal="center" vertical="center"/>
    </xf>
    <xf numFmtId="3" fontId="26" fillId="0" borderId="3" xfId="0" applyNumberFormat="1" applyFont="1" applyBorder="1" applyAlignment="1" applyProtection="1">
      <alignment horizontal="center" vertical="center"/>
      <protection locked="0"/>
    </xf>
    <xf numFmtId="3" fontId="26" fillId="0" borderId="12" xfId="0" applyNumberFormat="1" applyFont="1" applyFill="1" applyBorder="1" applyAlignment="1" applyProtection="1">
      <alignment horizontal="center" vertical="center"/>
      <protection locked="0"/>
    </xf>
    <xf numFmtId="3" fontId="26" fillId="0" borderId="5" xfId="0" applyNumberFormat="1" applyFont="1" applyFill="1" applyBorder="1" applyAlignment="1" applyProtection="1">
      <alignment horizontal="center" vertical="center"/>
    </xf>
    <xf numFmtId="3" fontId="26" fillId="0" borderId="5" xfId="0" applyNumberFormat="1" applyFont="1" applyBorder="1" applyAlignment="1" applyProtection="1">
      <alignment horizontal="center" vertical="center"/>
      <protection locked="0"/>
    </xf>
    <xf numFmtId="3" fontId="26" fillId="0" borderId="21" xfId="0" applyNumberFormat="1" applyFont="1" applyFill="1" applyBorder="1" applyAlignment="1" applyProtection="1">
      <alignment horizontal="center" vertical="center"/>
      <protection locked="0"/>
    </xf>
    <xf numFmtId="0" fontId="26" fillId="0" borderId="7" xfId="0" applyFont="1" applyFill="1" applyBorder="1" applyAlignment="1" applyProtection="1">
      <alignment horizontal="left" vertical="center"/>
    </xf>
    <xf numFmtId="3" fontId="26" fillId="0" borderId="7" xfId="0" applyNumberFormat="1" applyFont="1" applyFill="1" applyBorder="1" applyAlignment="1" applyProtection="1">
      <alignment horizontal="center" vertical="center"/>
    </xf>
    <xf numFmtId="3" fontId="26" fillId="0" borderId="7" xfId="0" applyNumberFormat="1" applyFont="1" applyBorder="1" applyAlignment="1" applyProtection="1">
      <alignment horizontal="center" vertical="center"/>
      <protection locked="0"/>
    </xf>
    <xf numFmtId="3" fontId="26" fillId="0" borderId="13" xfId="0" applyNumberFormat="1" applyFont="1" applyFill="1" applyBorder="1" applyAlignment="1" applyProtection="1">
      <alignment horizontal="center" vertical="center"/>
      <protection locked="0"/>
    </xf>
    <xf numFmtId="0" fontId="26" fillId="0" borderId="5" xfId="0" applyFont="1" applyFill="1" applyBorder="1" applyAlignment="1" applyProtection="1">
      <alignment horizontal="left" vertical="center"/>
    </xf>
    <xf numFmtId="0" fontId="26" fillId="0" borderId="6" xfId="0" applyFont="1" applyFill="1" applyBorder="1" applyAlignment="1" applyProtection="1">
      <alignment horizontal="left" vertical="center"/>
    </xf>
    <xf numFmtId="3" fontId="26" fillId="0" borderId="6" xfId="0" applyNumberFormat="1" applyFont="1" applyFill="1" applyBorder="1" applyAlignment="1" applyProtection="1">
      <alignment horizontal="center" vertical="center"/>
    </xf>
    <xf numFmtId="3" fontId="26" fillId="0" borderId="6" xfId="0" applyNumberFormat="1" applyFont="1" applyBorder="1" applyAlignment="1" applyProtection="1">
      <alignment horizontal="center" vertical="center"/>
      <protection locked="0"/>
    </xf>
    <xf numFmtId="3" fontId="26" fillId="0" borderId="43" xfId="0" applyNumberFormat="1" applyFont="1" applyFill="1" applyBorder="1" applyAlignment="1" applyProtection="1">
      <alignment horizontal="center" vertical="center"/>
      <protection locked="0"/>
    </xf>
    <xf numFmtId="3" fontId="26" fillId="0" borderId="15" xfId="0" applyNumberFormat="1" applyFont="1" applyBorder="1" applyAlignment="1" applyProtection="1">
      <alignment horizontal="center" vertical="center"/>
      <protection locked="0"/>
    </xf>
    <xf numFmtId="0" fontId="26" fillId="0" borderId="18" xfId="0" applyFont="1" applyFill="1" applyBorder="1" applyAlignment="1" applyProtection="1">
      <alignment horizontal="left" vertical="center"/>
    </xf>
    <xf numFmtId="3" fontId="26" fillId="0" borderId="18" xfId="0" applyNumberFormat="1" applyFont="1" applyFill="1" applyBorder="1" applyAlignment="1" applyProtection="1">
      <alignment horizontal="center" vertical="center"/>
    </xf>
    <xf numFmtId="3" fontId="26" fillId="0" borderId="31" xfId="0" applyNumberFormat="1" applyFont="1" applyBorder="1" applyAlignment="1" applyProtection="1">
      <alignment horizontal="center" vertical="center"/>
      <protection locked="0"/>
    </xf>
    <xf numFmtId="0" fontId="31" fillId="9" borderId="64" xfId="0" applyFont="1" applyFill="1" applyBorder="1" applyAlignment="1">
      <alignment horizontal="center"/>
    </xf>
    <xf numFmtId="0" fontId="26" fillId="0" borderId="0" xfId="0" applyFont="1" applyProtection="1"/>
    <xf numFmtId="0" fontId="31" fillId="0" borderId="0" xfId="0" applyFont="1" applyAlignment="1">
      <alignment horizontal="center"/>
    </xf>
    <xf numFmtId="3" fontId="31" fillId="7" borderId="62" xfId="0" applyNumberFormat="1" applyFont="1" applyFill="1" applyBorder="1" applyAlignment="1">
      <alignment horizontal="center"/>
    </xf>
    <xf numFmtId="3" fontId="31" fillId="7" borderId="58" xfId="0" applyNumberFormat="1" applyFont="1" applyFill="1" applyBorder="1" applyAlignment="1">
      <alignment horizontal="center"/>
    </xf>
    <xf numFmtId="3" fontId="31" fillId="7" borderId="57" xfId="0" applyNumberFormat="1" applyFont="1" applyFill="1" applyBorder="1" applyAlignment="1">
      <alignment horizontal="center"/>
    </xf>
    <xf numFmtId="3" fontId="31" fillId="7" borderId="59" xfId="0" applyNumberFormat="1" applyFont="1" applyFill="1" applyBorder="1" applyAlignment="1">
      <alignment horizontal="center"/>
    </xf>
    <xf numFmtId="49" fontId="15" fillId="7" borderId="5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right"/>
    </xf>
    <xf numFmtId="0" fontId="26" fillId="7" borderId="5" xfId="0" applyFont="1" applyFill="1" applyBorder="1" applyAlignment="1" applyProtection="1">
      <alignment horizontal="right" vertical="center"/>
    </xf>
    <xf numFmtId="3" fontId="26" fillId="7" borderId="5" xfId="0" applyNumberFormat="1" applyFont="1" applyFill="1" applyBorder="1" applyAlignment="1" applyProtection="1">
      <alignment horizontal="center" vertical="center"/>
    </xf>
    <xf numFmtId="3" fontId="26" fillId="7" borderId="5" xfId="0" applyNumberFormat="1" applyFont="1" applyFill="1" applyBorder="1" applyAlignment="1" applyProtection="1">
      <alignment horizontal="center" vertical="center"/>
      <protection locked="0"/>
    </xf>
    <xf numFmtId="3" fontId="26" fillId="7" borderId="21" xfId="0" applyNumberFormat="1" applyFont="1" applyFill="1" applyBorder="1" applyAlignment="1" applyProtection="1">
      <alignment horizontal="center" vertical="center"/>
      <protection locked="0"/>
    </xf>
    <xf numFmtId="3" fontId="26" fillId="7" borderId="3" xfId="0" applyNumberFormat="1" applyFont="1" applyFill="1" applyBorder="1" applyAlignment="1" applyProtection="1">
      <alignment horizontal="center" vertical="center"/>
    </xf>
    <xf numFmtId="3" fontId="26" fillId="7" borderId="3" xfId="0" applyNumberFormat="1" applyFont="1" applyFill="1" applyBorder="1" applyAlignment="1" applyProtection="1">
      <alignment horizontal="center" vertical="center"/>
      <protection locked="0"/>
    </xf>
    <xf numFmtId="0" fontId="26" fillId="7" borderId="57" xfId="0" applyFont="1" applyFill="1" applyBorder="1" applyAlignment="1" applyProtection="1">
      <alignment horizontal="right" vertical="center"/>
    </xf>
    <xf numFmtId="3" fontId="26" fillId="7" borderId="57" xfId="0" applyNumberFormat="1" applyFont="1" applyFill="1" applyBorder="1" applyAlignment="1" applyProtection="1">
      <alignment horizontal="center" vertical="center"/>
      <protection locked="0"/>
    </xf>
    <xf numFmtId="3" fontId="26" fillId="7" borderId="4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/>
    <xf numFmtId="49" fontId="5" fillId="0" borderId="34" xfId="0" applyNumberFormat="1" applyFont="1" applyBorder="1" applyAlignment="1">
      <alignment horizontal="center" vertical="center"/>
    </xf>
    <xf numFmtId="3" fontId="5" fillId="0" borderId="72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3" fontId="5" fillId="0" borderId="73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3" fontId="32" fillId="0" borderId="16" xfId="0" applyNumberFormat="1" applyFont="1" applyBorder="1" applyAlignment="1">
      <alignment horizontal="center" vertical="center"/>
    </xf>
    <xf numFmtId="3" fontId="5" fillId="0" borderId="74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15" fillId="7" borderId="50" xfId="3" applyFont="1" applyFill="1" applyBorder="1" applyAlignment="1">
      <alignment horizontal="center" wrapText="1"/>
    </xf>
    <xf numFmtId="0" fontId="15" fillId="7" borderId="75" xfId="3" applyFont="1" applyFill="1" applyBorder="1" applyAlignment="1">
      <alignment horizontal="center" wrapText="1"/>
    </xf>
    <xf numFmtId="0" fontId="15" fillId="7" borderId="11" xfId="3" applyFont="1" applyFill="1" applyBorder="1" applyAlignment="1">
      <alignment horizontal="center" vertical="top" wrapText="1"/>
    </xf>
    <xf numFmtId="0" fontId="15" fillId="7" borderId="76" xfId="3" applyFont="1" applyFill="1" applyBorder="1" applyAlignment="1">
      <alignment horizontal="center" vertical="top" wrapText="1"/>
    </xf>
    <xf numFmtId="0" fontId="21" fillId="0" borderId="0" xfId="0" applyFont="1" applyBorder="1" applyAlignment="1">
      <alignment horizontal="right"/>
    </xf>
    <xf numFmtId="0" fontId="15" fillId="7" borderId="4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15" fillId="7" borderId="51" xfId="0" applyFont="1" applyFill="1" applyBorder="1" applyAlignment="1">
      <alignment horizontal="center" vertical="center" wrapText="1"/>
    </xf>
    <xf numFmtId="0" fontId="15" fillId="7" borderId="32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8" fillId="0" borderId="51" xfId="0" applyFont="1" applyBorder="1" applyAlignment="1"/>
    <xf numFmtId="0" fontId="12" fillId="7" borderId="15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horizontal="center" vertical="center" wrapText="1"/>
    </xf>
    <xf numFmtId="3" fontId="33" fillId="7" borderId="4" xfId="0" applyNumberFormat="1" applyFont="1" applyFill="1" applyBorder="1" applyAlignment="1">
      <alignment horizontal="center" vertical="center"/>
    </xf>
    <xf numFmtId="3" fontId="11" fillId="7" borderId="15" xfId="0" applyNumberFormat="1" applyFont="1" applyFill="1" applyBorder="1" applyAlignment="1">
      <alignment horizontal="center" vertical="center"/>
    </xf>
    <xf numFmtId="3" fontId="11" fillId="7" borderId="4" xfId="0" applyNumberFormat="1" applyFont="1" applyFill="1" applyBorder="1" applyAlignment="1">
      <alignment horizontal="center" vertical="center"/>
    </xf>
    <xf numFmtId="3" fontId="11" fillId="7" borderId="14" xfId="0" applyNumberFormat="1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 wrapText="1"/>
    </xf>
    <xf numFmtId="3" fontId="11" fillId="7" borderId="6" xfId="0" applyNumberFormat="1" applyFont="1" applyFill="1" applyBorder="1" applyAlignment="1">
      <alignment horizontal="center" vertical="center"/>
    </xf>
    <xf numFmtId="3" fontId="11" fillId="7" borderId="43" xfId="0" applyNumberFormat="1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 wrapText="1"/>
    </xf>
    <xf numFmtId="3" fontId="11" fillId="7" borderId="4" xfId="0" applyNumberFormat="1" applyFont="1" applyFill="1" applyBorder="1"/>
    <xf numFmtId="3" fontId="11" fillId="7" borderId="14" xfId="0" applyNumberFormat="1" applyFont="1" applyFill="1" applyBorder="1"/>
    <xf numFmtId="0" fontId="12" fillId="7" borderId="109" xfId="0" applyFont="1" applyFill="1" applyBorder="1" applyAlignment="1">
      <alignment vertical="center" wrapText="1"/>
    </xf>
    <xf numFmtId="0" fontId="11" fillId="7" borderId="110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3" fillId="7" borderId="61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vertical="center" wrapText="1"/>
    </xf>
    <xf numFmtId="0" fontId="11" fillId="7" borderId="14" xfId="0" applyFont="1" applyFill="1" applyBorder="1" applyAlignment="1">
      <alignment vertical="center" wrapText="1"/>
    </xf>
    <xf numFmtId="0" fontId="12" fillId="7" borderId="104" xfId="0" applyFont="1" applyFill="1" applyBorder="1" applyAlignment="1">
      <alignment horizontal="center" vertical="center" wrapText="1"/>
    </xf>
    <xf numFmtId="0" fontId="12" fillId="7" borderId="111" xfId="0" applyFont="1" applyFill="1" applyBorder="1" applyAlignment="1">
      <alignment horizontal="center" vertical="center" wrapText="1"/>
    </xf>
    <xf numFmtId="0" fontId="12" fillId="7" borderId="112" xfId="0" applyFont="1" applyFill="1" applyBorder="1" applyAlignment="1">
      <alignment horizontal="center" vertical="center" wrapText="1"/>
    </xf>
    <xf numFmtId="0" fontId="12" fillId="7" borderId="103" xfId="0" applyFont="1" applyFill="1" applyBorder="1" applyAlignment="1">
      <alignment horizontal="center" vertical="center" wrapText="1"/>
    </xf>
    <xf numFmtId="0" fontId="12" fillId="7" borderId="104" xfId="0" applyFont="1" applyFill="1" applyBorder="1" applyAlignment="1">
      <alignment horizontal="center" vertical="center"/>
    </xf>
    <xf numFmtId="0" fontId="12" fillId="7" borderId="113" xfId="0" applyFont="1" applyFill="1" applyBorder="1" applyAlignment="1">
      <alignment horizontal="center" vertical="center" wrapText="1"/>
    </xf>
    <xf numFmtId="3" fontId="13" fillId="7" borderId="48" xfId="0" applyNumberFormat="1" applyFont="1" applyFill="1" applyBorder="1" applyAlignment="1">
      <alignment horizontal="center" vertical="center" wrapText="1"/>
    </xf>
    <xf numFmtId="0" fontId="13" fillId="7" borderId="77" xfId="0" applyFont="1" applyFill="1" applyBorder="1" applyAlignment="1">
      <alignment horizontal="center" vertical="center" wrapText="1"/>
    </xf>
    <xf numFmtId="3" fontId="13" fillId="7" borderId="51" xfId="0" applyNumberFormat="1" applyFont="1" applyFill="1" applyBorder="1" applyAlignment="1">
      <alignment horizontal="center" vertical="center" wrapText="1"/>
    </xf>
    <xf numFmtId="0" fontId="13" fillId="7" borderId="32" xfId="0" applyFont="1" applyFill="1" applyBorder="1" applyAlignment="1">
      <alignment horizontal="center" vertical="center" wrapText="1"/>
    </xf>
    <xf numFmtId="49" fontId="12" fillId="4" borderId="10" xfId="0" applyNumberFormat="1" applyFont="1" applyFill="1" applyBorder="1" applyAlignment="1">
      <alignment horizontal="center" vertical="center" wrapText="1"/>
    </xf>
    <xf numFmtId="49" fontId="11" fillId="4" borderId="15" xfId="0" applyNumberFormat="1" applyFont="1" applyFill="1" applyBorder="1" applyAlignment="1">
      <alignment horizontal="center" vertical="center" wrapText="1"/>
    </xf>
    <xf numFmtId="49" fontId="11" fillId="4" borderId="10" xfId="0" applyNumberFormat="1" applyFont="1" applyFill="1" applyBorder="1" applyAlignment="1">
      <alignment horizontal="center" vertical="center" wrapText="1"/>
    </xf>
    <xf numFmtId="49" fontId="12" fillId="4" borderId="15" xfId="0" applyNumberFormat="1" applyFont="1" applyFill="1" applyBorder="1" applyAlignment="1">
      <alignment horizontal="center" vertical="center" wrapText="1"/>
    </xf>
    <xf numFmtId="49" fontId="11" fillId="4" borderId="16" xfId="0" applyNumberFormat="1" applyFont="1" applyFill="1" applyBorder="1" applyAlignment="1">
      <alignment horizontal="center" vertical="center" wrapText="1"/>
    </xf>
    <xf numFmtId="49" fontId="11" fillId="4" borderId="9" xfId="0" applyNumberFormat="1" applyFont="1" applyFill="1" applyBorder="1" applyAlignment="1">
      <alignment horizontal="center" vertical="center" wrapText="1"/>
    </xf>
    <xf numFmtId="49" fontId="5" fillId="9" borderId="9" xfId="3" applyNumberFormat="1" applyFont="1" applyFill="1" applyBorder="1" applyAlignment="1">
      <alignment horizontal="center" vertical="center"/>
    </xf>
    <xf numFmtId="0" fontId="5" fillId="9" borderId="12" xfId="3" applyFont="1" applyFill="1" applyBorder="1" applyAlignment="1">
      <alignment horizontal="left" vertical="center" wrapText="1"/>
    </xf>
    <xf numFmtId="3" fontId="5" fillId="9" borderId="12" xfId="3" applyNumberFormat="1" applyFont="1" applyFill="1" applyBorder="1" applyAlignment="1">
      <alignment horizontal="center" vertical="center"/>
    </xf>
    <xf numFmtId="0" fontId="5" fillId="9" borderId="0" xfId="0" applyFont="1" applyFill="1"/>
    <xf numFmtId="3" fontId="5" fillId="0" borderId="53" xfId="3" applyNumberFormat="1" applyFont="1" applyFill="1" applyBorder="1" applyAlignment="1">
      <alignment horizontal="center" vertical="center"/>
    </xf>
    <xf numFmtId="3" fontId="5" fillId="9" borderId="9" xfId="3" applyNumberFormat="1" applyFont="1" applyFill="1" applyBorder="1" applyAlignment="1">
      <alignment horizontal="center" vertical="center"/>
    </xf>
    <xf numFmtId="3" fontId="5" fillId="9" borderId="76" xfId="3" applyNumberFormat="1" applyFont="1" applyFill="1" applyBorder="1" applyAlignment="1">
      <alignment horizontal="center" vertical="center"/>
    </xf>
    <xf numFmtId="3" fontId="5" fillId="9" borderId="39" xfId="3" applyNumberFormat="1" applyFont="1" applyFill="1" applyBorder="1" applyAlignment="1">
      <alignment horizontal="center" vertical="center"/>
    </xf>
    <xf numFmtId="3" fontId="5" fillId="0" borderId="78" xfId="3" applyNumberFormat="1" applyFont="1" applyFill="1" applyBorder="1" applyAlignment="1">
      <alignment horizontal="center" vertical="center"/>
    </xf>
    <xf numFmtId="3" fontId="5" fillId="9" borderId="5" xfId="3" applyNumberFormat="1" applyFont="1" applyFill="1" applyBorder="1" applyAlignment="1">
      <alignment horizontal="center" vertical="center"/>
    </xf>
    <xf numFmtId="3" fontId="5" fillId="0" borderId="43" xfId="3" applyNumberFormat="1" applyFont="1" applyFill="1" applyBorder="1" applyAlignment="1">
      <alignment horizontal="center" vertical="center"/>
    </xf>
    <xf numFmtId="0" fontId="5" fillId="2" borderId="43" xfId="3" applyFont="1" applyFill="1" applyBorder="1" applyAlignment="1">
      <alignment horizontal="left" vertical="center" wrapText="1"/>
    </xf>
    <xf numFmtId="49" fontId="5" fillId="2" borderId="44" xfId="3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3" fontId="9" fillId="9" borderId="4" xfId="0" applyNumberFormat="1" applyFont="1" applyFill="1" applyBorder="1" applyAlignment="1">
      <alignment horizontal="center" vertical="center" wrapText="1"/>
    </xf>
    <xf numFmtId="3" fontId="9" fillId="9" borderId="14" xfId="0" applyNumberFormat="1" applyFont="1" applyFill="1" applyBorder="1" applyAlignment="1">
      <alignment horizontal="center" vertical="center"/>
    </xf>
    <xf numFmtId="3" fontId="9" fillId="0" borderId="26" xfId="4" applyNumberFormat="1" applyFont="1" applyBorder="1" applyAlignment="1">
      <alignment horizontal="center" vertical="center"/>
    </xf>
    <xf numFmtId="3" fontId="9" fillId="0" borderId="7" xfId="4" applyNumberFormat="1" applyFont="1" applyBorder="1" applyAlignment="1">
      <alignment horizontal="center" vertical="center"/>
    </xf>
    <xf numFmtId="3" fontId="9" fillId="0" borderId="10" xfId="4" applyNumberFormat="1" applyFont="1" applyBorder="1" applyAlignment="1">
      <alignment horizontal="center" vertical="center"/>
    </xf>
    <xf numFmtId="3" fontId="9" fillId="0" borderId="4" xfId="4" applyNumberFormat="1" applyFont="1" applyBorder="1" applyAlignment="1">
      <alignment horizontal="center" vertical="center"/>
    </xf>
    <xf numFmtId="3" fontId="9" fillId="0" borderId="9" xfId="4" applyNumberFormat="1" applyFont="1" applyBorder="1" applyAlignment="1">
      <alignment horizontal="center" vertical="center"/>
    </xf>
    <xf numFmtId="3" fontId="9" fillId="0" borderId="3" xfId="4" applyNumberFormat="1" applyFont="1" applyBorder="1" applyAlignment="1">
      <alignment horizontal="center" vertical="center"/>
    </xf>
    <xf numFmtId="3" fontId="9" fillId="7" borderId="5" xfId="4" applyNumberFormat="1" applyFont="1" applyFill="1" applyBorder="1" applyAlignment="1">
      <alignment horizontal="center" vertical="center"/>
    </xf>
    <xf numFmtId="0" fontId="12" fillId="7" borderId="34" xfId="0" applyFont="1" applyFill="1" applyBorder="1" applyAlignment="1">
      <alignment horizontal="center" vertical="center"/>
    </xf>
    <xf numFmtId="3" fontId="11" fillId="0" borderId="20" xfId="0" applyNumberFormat="1" applyFont="1" applyBorder="1" applyAlignment="1">
      <alignment horizontal="center" vertical="center"/>
    </xf>
    <xf numFmtId="3" fontId="21" fillId="0" borderId="26" xfId="0" applyNumberFormat="1" applyFont="1" applyBorder="1" applyAlignment="1">
      <alignment horizontal="center" vertical="center"/>
    </xf>
    <xf numFmtId="3" fontId="11" fillId="0" borderId="26" xfId="0" applyNumberFormat="1" applyFont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0" fontId="27" fillId="7" borderId="27" xfId="0" applyFont="1" applyFill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3" fontId="19" fillId="0" borderId="14" xfId="0" applyNumberFormat="1" applyFont="1" applyBorder="1" applyAlignment="1">
      <alignment horizontal="center" vertical="center"/>
    </xf>
    <xf numFmtId="3" fontId="21" fillId="2" borderId="10" xfId="0" applyNumberFormat="1" applyFont="1" applyFill="1" applyBorder="1" applyAlignment="1">
      <alignment horizontal="center" vertical="center"/>
    </xf>
    <xf numFmtId="3" fontId="21" fillId="2" borderId="4" xfId="0" applyNumberFormat="1" applyFont="1" applyFill="1" applyBorder="1" applyAlignment="1">
      <alignment horizontal="center" vertical="center"/>
    </xf>
    <xf numFmtId="3" fontId="21" fillId="2" borderId="14" xfId="0" applyNumberFormat="1" applyFont="1" applyFill="1" applyBorder="1" applyAlignment="1">
      <alignment horizontal="center" vertical="center"/>
    </xf>
    <xf numFmtId="3" fontId="19" fillId="2" borderId="10" xfId="0" applyNumberFormat="1" applyFont="1" applyFill="1" applyBorder="1" applyAlignment="1">
      <alignment horizontal="center" vertical="center"/>
    </xf>
    <xf numFmtId="3" fontId="19" fillId="2" borderId="4" xfId="0" applyNumberFormat="1" applyFont="1" applyFill="1" applyBorder="1" applyAlignment="1">
      <alignment horizontal="center" vertical="center"/>
    </xf>
    <xf numFmtId="0" fontId="27" fillId="7" borderId="29" xfId="0" applyFont="1" applyFill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/>
    </xf>
    <xf numFmtId="3" fontId="19" fillId="0" borderId="3" xfId="0" applyNumberFormat="1" applyFont="1" applyBorder="1" applyAlignment="1">
      <alignment horizontal="center" vertical="center"/>
    </xf>
    <xf numFmtId="3" fontId="19" fillId="0" borderId="12" xfId="0" applyNumberFormat="1" applyFont="1" applyBorder="1" applyAlignment="1">
      <alignment horizontal="center" vertical="center"/>
    </xf>
    <xf numFmtId="3" fontId="21" fillId="0" borderId="9" xfId="0" applyNumberFormat="1" applyFont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0" fontId="19" fillId="0" borderId="0" xfId="0" applyFont="1"/>
    <xf numFmtId="0" fontId="9" fillId="0" borderId="0" xfId="0" applyFont="1" applyBorder="1" applyAlignment="1">
      <alignment horizontal="center" vertical="center"/>
    </xf>
    <xf numFmtId="0" fontId="21" fillId="0" borderId="0" xfId="0" applyFont="1" applyBorder="1" applyAlignment="1"/>
    <xf numFmtId="0" fontId="22" fillId="0" borderId="0" xfId="0" applyFont="1" applyBorder="1" applyAlignment="1">
      <alignment wrapText="1"/>
    </xf>
    <xf numFmtId="0" fontId="12" fillId="7" borderId="22" xfId="0" applyFont="1" applyFill="1" applyBorder="1" applyAlignment="1">
      <alignment horizontal="center" vertical="center"/>
    </xf>
    <xf numFmtId="3" fontId="11" fillId="0" borderId="61" xfId="0" applyNumberFormat="1" applyFont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0" fontId="27" fillId="7" borderId="24" xfId="0" applyFont="1" applyFill="1" applyBorder="1" applyAlignment="1">
      <alignment horizontal="center" vertical="center"/>
    </xf>
    <xf numFmtId="3" fontId="19" fillId="0" borderId="17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27" fillId="7" borderId="31" xfId="0" applyFont="1" applyFill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12" fillId="7" borderId="67" xfId="0" applyFont="1" applyFill="1" applyBorder="1" applyAlignment="1">
      <alignment horizontal="center" vertical="center"/>
    </xf>
    <xf numFmtId="3" fontId="21" fillId="0" borderId="20" xfId="0" applyNumberFormat="1" applyFont="1" applyBorder="1" applyAlignment="1">
      <alignment horizontal="center" vertical="center"/>
    </xf>
    <xf numFmtId="0" fontId="12" fillId="7" borderId="88" xfId="0" applyFont="1" applyFill="1" applyBorder="1" applyAlignment="1">
      <alignment horizontal="center" vertical="center"/>
    </xf>
    <xf numFmtId="0" fontId="27" fillId="7" borderId="88" xfId="0" applyFont="1" applyFill="1" applyBorder="1" applyAlignment="1">
      <alignment horizontal="center" vertical="center"/>
    </xf>
    <xf numFmtId="3" fontId="19" fillId="0" borderId="15" xfId="0" applyNumberFormat="1" applyFont="1" applyBorder="1" applyAlignment="1">
      <alignment horizontal="center" vertical="center"/>
    </xf>
    <xf numFmtId="0" fontId="27" fillId="7" borderId="89" xfId="0" applyFont="1" applyFill="1" applyBorder="1" applyAlignment="1">
      <alignment horizontal="center" vertical="center"/>
    </xf>
    <xf numFmtId="3" fontId="19" fillId="0" borderId="16" xfId="0" applyNumberFormat="1" applyFont="1" applyBorder="1" applyAlignment="1">
      <alignment horizontal="center" vertical="center"/>
    </xf>
    <xf numFmtId="0" fontId="9" fillId="9" borderId="22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/>
    </xf>
    <xf numFmtId="0" fontId="15" fillId="7" borderId="11" xfId="3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/>
    </xf>
    <xf numFmtId="0" fontId="29" fillId="0" borderId="0" xfId="0" applyFont="1" applyBorder="1"/>
    <xf numFmtId="0" fontId="29" fillId="0" borderId="35" xfId="0" applyFont="1" applyBorder="1"/>
    <xf numFmtId="0" fontId="29" fillId="0" borderId="80" xfId="0" applyFont="1" applyBorder="1" applyAlignment="1">
      <alignment horizontal="right"/>
    </xf>
    <xf numFmtId="0" fontId="34" fillId="8" borderId="81" xfId="0" applyFont="1" applyFill="1" applyBorder="1" applyAlignment="1">
      <alignment horizontal="center" vertical="center" wrapText="1"/>
    </xf>
    <xf numFmtId="0" fontId="34" fillId="8" borderId="82" xfId="0" applyFont="1" applyFill="1" applyBorder="1" applyAlignment="1">
      <alignment horizontal="center" vertical="center" wrapText="1"/>
    </xf>
    <xf numFmtId="0" fontId="34" fillId="8" borderId="83" xfId="0" applyFont="1" applyFill="1" applyBorder="1"/>
    <xf numFmtId="0" fontId="29" fillId="0" borderId="38" xfId="0" applyFont="1" applyBorder="1"/>
    <xf numFmtId="3" fontId="29" fillId="0" borderId="7" xfId="0" applyNumberFormat="1" applyFont="1" applyBorder="1" applyAlignment="1">
      <alignment horizontal="center" vertical="center"/>
    </xf>
    <xf numFmtId="3" fontId="29" fillId="0" borderId="20" xfId="0" applyNumberFormat="1" applyFont="1" applyBorder="1" applyAlignment="1">
      <alignment horizontal="center" vertical="center"/>
    </xf>
    <xf numFmtId="0" fontId="29" fillId="8" borderId="19" xfId="0" applyFont="1" applyFill="1" applyBorder="1"/>
    <xf numFmtId="0" fontId="29" fillId="0" borderId="39" xfId="0" applyFont="1" applyBorder="1"/>
    <xf numFmtId="3" fontId="29" fillId="0" borderId="3" xfId="0" applyNumberFormat="1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8" borderId="69" xfId="0" applyFont="1" applyFill="1" applyBorder="1"/>
    <xf numFmtId="0" fontId="29" fillId="8" borderId="84" xfId="0" applyFont="1" applyFill="1" applyBorder="1" applyAlignment="1">
      <alignment horizontal="right"/>
    </xf>
    <xf numFmtId="164" fontId="29" fillId="8" borderId="51" xfId="5" applyNumberFormat="1" applyFont="1" applyFill="1" applyBorder="1" applyAlignment="1">
      <alignment horizontal="center" vertical="center"/>
    </xf>
    <xf numFmtId="9" fontId="29" fillId="8" borderId="49" xfId="5" applyFont="1" applyFill="1" applyBorder="1" applyAlignment="1">
      <alignment horizontal="center" vertical="center"/>
    </xf>
    <xf numFmtId="0" fontId="29" fillId="8" borderId="85" xfId="0" applyFont="1" applyFill="1" applyBorder="1" applyAlignment="1">
      <alignment horizontal="center" vertical="center"/>
    </xf>
    <xf numFmtId="164" fontId="29" fillId="8" borderId="85" xfId="5" applyNumberFormat="1" applyFont="1" applyFill="1" applyBorder="1" applyAlignment="1">
      <alignment horizontal="center" vertical="center"/>
    </xf>
    <xf numFmtId="3" fontId="29" fillId="0" borderId="5" xfId="0" applyNumberFormat="1" applyFont="1" applyBorder="1" applyAlignment="1">
      <alignment horizontal="center" vertical="center"/>
    </xf>
    <xf numFmtId="3" fontId="29" fillId="9" borderId="7" xfId="0" applyNumberFormat="1" applyFont="1" applyFill="1" applyBorder="1" applyAlignment="1">
      <alignment horizontal="center" vertical="center"/>
    </xf>
    <xf numFmtId="3" fontId="29" fillId="9" borderId="5" xfId="0" applyNumberFormat="1" applyFont="1" applyFill="1" applyBorder="1" applyAlignment="1">
      <alignment horizontal="center" vertical="center"/>
    </xf>
    <xf numFmtId="0" fontId="34" fillId="8" borderId="19" xfId="0" applyFont="1" applyFill="1" applyBorder="1"/>
    <xf numFmtId="0" fontId="29" fillId="9" borderId="36" xfId="0" applyFont="1" applyFill="1" applyBorder="1"/>
    <xf numFmtId="0" fontId="29" fillId="9" borderId="37" xfId="0" applyFont="1" applyFill="1" applyBorder="1" applyAlignment="1">
      <alignment horizontal="right"/>
    </xf>
    <xf numFmtId="0" fontId="29" fillId="9" borderId="37" xfId="0" applyFont="1" applyFill="1" applyBorder="1" applyAlignment="1">
      <alignment horizontal="center"/>
    </xf>
    <xf numFmtId="9" fontId="29" fillId="9" borderId="37" xfId="5" applyFont="1" applyFill="1" applyBorder="1"/>
    <xf numFmtId="9" fontId="29" fillId="9" borderId="86" xfId="5" applyFont="1" applyFill="1" applyBorder="1"/>
    <xf numFmtId="3" fontId="29" fillId="0" borderId="39" xfId="0" applyNumberFormat="1" applyFont="1" applyBorder="1" applyAlignment="1">
      <alignment horizontal="center" vertical="center"/>
    </xf>
    <xf numFmtId="0" fontId="29" fillId="0" borderId="0" xfId="0" applyFont="1" applyAlignment="1">
      <alignment wrapText="1"/>
    </xf>
    <xf numFmtId="0" fontId="34" fillId="0" borderId="0" xfId="0" applyFont="1" applyBorder="1" applyAlignment="1">
      <alignment horizontal="right"/>
    </xf>
    <xf numFmtId="0" fontId="29" fillId="0" borderId="1" xfId="0" applyFont="1" applyBorder="1"/>
    <xf numFmtId="0" fontId="29" fillId="0" borderId="40" xfId="0" applyFont="1" applyBorder="1"/>
    <xf numFmtId="0" fontId="29" fillId="8" borderId="42" xfId="0" applyFont="1" applyFill="1" applyBorder="1" applyAlignment="1">
      <alignment horizontal="center" vertical="center" wrapText="1"/>
    </xf>
    <xf numFmtId="0" fontId="29" fillId="8" borderId="42" xfId="0" applyFont="1" applyFill="1" applyBorder="1" applyAlignment="1">
      <alignment horizontal="center" wrapText="1"/>
    </xf>
    <xf numFmtId="0" fontId="29" fillId="8" borderId="40" xfId="0" applyFont="1" applyFill="1" applyBorder="1" applyAlignment="1">
      <alignment horizontal="center" vertical="center" wrapText="1"/>
    </xf>
    <xf numFmtId="0" fontId="29" fillId="0" borderId="34" xfId="0" applyFont="1" applyBorder="1"/>
    <xf numFmtId="0" fontId="29" fillId="0" borderId="27" xfId="0" applyFont="1" applyBorder="1"/>
    <xf numFmtId="0" fontId="29" fillId="0" borderId="23" xfId="0" applyFont="1" applyBorder="1"/>
    <xf numFmtId="0" fontId="29" fillId="0" borderId="29" xfId="0" applyFont="1" applyBorder="1"/>
    <xf numFmtId="0" fontId="29" fillId="0" borderId="30" xfId="0" applyFont="1" applyBorder="1"/>
    <xf numFmtId="0" fontId="29" fillId="0" borderId="41" xfId="0" applyFont="1" applyBorder="1"/>
    <xf numFmtId="0" fontId="29" fillId="0" borderId="1" xfId="0" applyFont="1" applyBorder="1" applyAlignment="1">
      <alignment horizontal="right"/>
    </xf>
    <xf numFmtId="14" fontId="29" fillId="8" borderId="42" xfId="0" applyNumberFormat="1" applyFont="1" applyFill="1" applyBorder="1" applyAlignment="1">
      <alignment horizontal="center" vertical="center" wrapText="1"/>
    </xf>
    <xf numFmtId="0" fontId="29" fillId="0" borderId="33" xfId="0" applyFont="1" applyBorder="1"/>
    <xf numFmtId="0" fontId="29" fillId="0" borderId="28" xfId="0" applyFont="1" applyBorder="1"/>
    <xf numFmtId="0" fontId="29" fillId="0" borderId="25" xfId="0" applyFont="1" applyBorder="1"/>
    <xf numFmtId="0" fontId="29" fillId="8" borderId="29" xfId="0" applyFont="1" applyFill="1" applyBorder="1" applyAlignment="1">
      <alignment horizontal="center" vertical="center"/>
    </xf>
    <xf numFmtId="0" fontId="29" fillId="9" borderId="41" xfId="0" applyFont="1" applyFill="1" applyBorder="1"/>
    <xf numFmtId="0" fontId="29" fillId="9" borderId="41" xfId="0" applyFont="1" applyFill="1" applyBorder="1" applyAlignment="1">
      <alignment horizontal="right"/>
    </xf>
    <xf numFmtId="0" fontId="29" fillId="9" borderId="41" xfId="0" applyFont="1" applyFill="1" applyBorder="1" applyAlignment="1">
      <alignment horizontal="center"/>
    </xf>
    <xf numFmtId="0" fontId="29" fillId="9" borderId="0" xfId="0" applyFont="1" applyFill="1"/>
    <xf numFmtId="0" fontId="29" fillId="9" borderId="0" xfId="0" applyFont="1" applyFill="1" applyBorder="1"/>
    <xf numFmtId="0" fontId="29" fillId="9" borderId="0" xfId="0" applyFont="1" applyFill="1" applyBorder="1" applyAlignment="1">
      <alignment horizontal="right"/>
    </xf>
    <xf numFmtId="0" fontId="29" fillId="9" borderId="1" xfId="0" applyFont="1" applyFill="1" applyBorder="1" applyAlignment="1">
      <alignment horizontal="center"/>
    </xf>
    <xf numFmtId="0" fontId="29" fillId="9" borderId="40" xfId="0" applyFont="1" applyFill="1" applyBorder="1" applyAlignment="1">
      <alignment horizontal="right"/>
    </xf>
    <xf numFmtId="0" fontId="29" fillId="8" borderId="58" xfId="0" applyFont="1" applyFill="1" applyBorder="1" applyAlignment="1">
      <alignment horizontal="center" vertical="center" wrapText="1"/>
    </xf>
    <xf numFmtId="0" fontId="29" fillId="8" borderId="58" xfId="0" applyFont="1" applyFill="1" applyBorder="1" applyAlignment="1">
      <alignment horizontal="center" wrapText="1"/>
    </xf>
    <xf numFmtId="0" fontId="29" fillId="9" borderId="34" xfId="0" applyFont="1" applyFill="1" applyBorder="1" applyAlignment="1">
      <alignment horizontal="left"/>
    </xf>
    <xf numFmtId="0" fontId="29" fillId="9" borderId="34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left"/>
    </xf>
    <xf numFmtId="0" fontId="29" fillId="9" borderId="47" xfId="0" applyFont="1" applyFill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/>
    </xf>
    <xf numFmtId="0" fontId="29" fillId="0" borderId="29" xfId="0" applyFont="1" applyBorder="1" applyAlignment="1">
      <alignment horizontal="left"/>
    </xf>
    <xf numFmtId="0" fontId="29" fillId="0" borderId="29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25" xfId="0" applyFont="1" applyBorder="1" applyAlignment="1">
      <alignment horizontal="left"/>
    </xf>
    <xf numFmtId="0" fontId="29" fillId="0" borderId="28" xfId="0" applyFont="1" applyBorder="1" applyAlignment="1">
      <alignment horizontal="center" vertical="center"/>
    </xf>
    <xf numFmtId="0" fontId="29" fillId="0" borderId="87" xfId="0" applyFont="1" applyBorder="1" applyAlignment="1">
      <alignment horizontal="center" vertical="center"/>
    </xf>
    <xf numFmtId="0" fontId="29" fillId="8" borderId="25" xfId="0" applyFont="1" applyFill="1" applyBorder="1" applyAlignment="1">
      <alignment horizontal="left"/>
    </xf>
    <xf numFmtId="0" fontId="29" fillId="8" borderId="25" xfId="0" applyFont="1" applyFill="1" applyBorder="1" applyAlignment="1">
      <alignment horizontal="center" vertical="center"/>
    </xf>
    <xf numFmtId="0" fontId="29" fillId="8" borderId="28" xfId="0" applyFont="1" applyFill="1" applyBorder="1" applyAlignment="1">
      <alignment horizontal="center" vertical="center"/>
    </xf>
    <xf numFmtId="0" fontId="29" fillId="8" borderId="27" xfId="0" applyFont="1" applyFill="1" applyBorder="1" applyAlignment="1">
      <alignment horizontal="left"/>
    </xf>
    <xf numFmtId="0" fontId="29" fillId="8" borderId="2" xfId="0" applyFont="1" applyFill="1" applyBorder="1" applyAlignment="1">
      <alignment horizontal="center" vertical="center"/>
    </xf>
    <xf numFmtId="0" fontId="29" fillId="8" borderId="47" xfId="0" applyFont="1" applyFill="1" applyBorder="1" applyAlignment="1">
      <alignment horizontal="center" vertical="center"/>
    </xf>
    <xf numFmtId="0" fontId="29" fillId="8" borderId="27" xfId="0" applyFont="1" applyFill="1" applyBorder="1" applyAlignment="1">
      <alignment horizontal="center" vertical="center"/>
    </xf>
    <xf numFmtId="0" fontId="29" fillId="8" borderId="40" xfId="0" applyFont="1" applyFill="1" applyBorder="1" applyAlignment="1">
      <alignment horizontal="left"/>
    </xf>
    <xf numFmtId="0" fontId="29" fillId="8" borderId="30" xfId="0" applyFont="1" applyFill="1" applyBorder="1" applyAlignment="1">
      <alignment horizontal="center" vertical="center"/>
    </xf>
    <xf numFmtId="0" fontId="29" fillId="8" borderId="42" xfId="0" applyFont="1" applyFill="1" applyBorder="1" applyAlignment="1">
      <alignment horizontal="center" vertical="center"/>
    </xf>
    <xf numFmtId="0" fontId="29" fillId="9" borderId="0" xfId="0" applyFont="1" applyFill="1" applyBorder="1" applyAlignment="1">
      <alignment horizontal="center"/>
    </xf>
    <xf numFmtId="0" fontId="34" fillId="9" borderId="0" xfId="0" applyFont="1" applyFill="1" applyBorder="1" applyAlignment="1"/>
    <xf numFmtId="0" fontId="29" fillId="9" borderId="0" xfId="0" applyFont="1" applyFill="1" applyBorder="1" applyAlignment="1">
      <alignment wrapText="1"/>
    </xf>
    <xf numFmtId="0" fontId="34" fillId="0" borderId="0" xfId="0" applyFont="1" applyAlignment="1">
      <alignment horizontal="right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/>
    <xf numFmtId="0" fontId="38" fillId="0" borderId="0" xfId="0" applyFont="1" applyBorder="1" applyAlignment="1">
      <alignment wrapText="1"/>
    </xf>
    <xf numFmtId="0" fontId="29" fillId="0" borderId="2" xfId="0" applyFont="1" applyBorder="1"/>
    <xf numFmtId="0" fontId="39" fillId="7" borderId="22" xfId="0" applyFont="1" applyFill="1" applyBorder="1" applyAlignment="1">
      <alignment horizontal="center" vertical="center"/>
    </xf>
    <xf numFmtId="3" fontId="36" fillId="0" borderId="26" xfId="0" applyNumberFormat="1" applyFont="1" applyBorder="1" applyAlignment="1">
      <alignment horizontal="center" vertical="center"/>
    </xf>
    <xf numFmtId="3" fontId="36" fillId="0" borderId="7" xfId="0" applyNumberFormat="1" applyFont="1" applyBorder="1" applyAlignment="1">
      <alignment horizontal="center" vertical="center"/>
    </xf>
    <xf numFmtId="3" fontId="36" fillId="0" borderId="61" xfId="0" applyNumberFormat="1" applyFont="1" applyBorder="1" applyAlignment="1">
      <alignment horizontal="center" vertical="center"/>
    </xf>
    <xf numFmtId="3" fontId="30" fillId="0" borderId="26" xfId="0" applyNumberFormat="1" applyFont="1" applyBorder="1" applyAlignment="1">
      <alignment horizontal="center" vertical="center"/>
    </xf>
    <xf numFmtId="3" fontId="30" fillId="0" borderId="7" xfId="0" applyNumberFormat="1" applyFont="1" applyBorder="1" applyAlignment="1">
      <alignment horizontal="center" vertical="center"/>
    </xf>
    <xf numFmtId="3" fontId="30" fillId="0" borderId="13" xfId="0" applyNumberFormat="1" applyFont="1" applyBorder="1" applyAlignment="1">
      <alignment horizontal="center" vertical="center"/>
    </xf>
    <xf numFmtId="0" fontId="39" fillId="7" borderId="24" xfId="0" applyFont="1" applyFill="1" applyBorder="1" applyAlignment="1">
      <alignment horizontal="center" vertical="center"/>
    </xf>
    <xf numFmtId="3" fontId="36" fillId="0" borderId="10" xfId="0" applyNumberFormat="1" applyFont="1" applyBorder="1" applyAlignment="1">
      <alignment horizontal="center" vertical="center"/>
    </xf>
    <xf numFmtId="3" fontId="36" fillId="0" borderId="4" xfId="0" applyNumberFormat="1" applyFont="1" applyBorder="1" applyAlignment="1">
      <alignment horizontal="center" vertical="center"/>
    </xf>
    <xf numFmtId="3" fontId="36" fillId="0" borderId="17" xfId="0" applyNumberFormat="1" applyFont="1" applyBorder="1" applyAlignment="1">
      <alignment horizontal="center" vertical="center"/>
    </xf>
    <xf numFmtId="3" fontId="30" fillId="0" borderId="10" xfId="0" applyNumberFormat="1" applyFont="1" applyBorder="1" applyAlignment="1">
      <alignment horizontal="center" vertical="center"/>
    </xf>
    <xf numFmtId="3" fontId="30" fillId="0" borderId="4" xfId="0" applyNumberFormat="1" applyFont="1" applyBorder="1" applyAlignment="1">
      <alignment horizontal="center" vertical="center"/>
    </xf>
    <xf numFmtId="3" fontId="30" fillId="0" borderId="14" xfId="0" applyNumberFormat="1" applyFont="1" applyBorder="1" applyAlignment="1">
      <alignment horizontal="center" vertical="center"/>
    </xf>
    <xf numFmtId="0" fontId="40" fillId="7" borderId="24" xfId="0" applyFont="1" applyFill="1" applyBorder="1" applyAlignment="1">
      <alignment horizontal="center" vertical="center"/>
    </xf>
    <xf numFmtId="3" fontId="41" fillId="0" borderId="4" xfId="0" applyNumberFormat="1" applyFont="1" applyBorder="1" applyAlignment="1">
      <alignment horizontal="center" vertical="center"/>
    </xf>
    <xf numFmtId="3" fontId="41" fillId="0" borderId="17" xfId="0" applyNumberFormat="1" applyFont="1" applyBorder="1" applyAlignment="1">
      <alignment horizontal="center" vertical="center"/>
    </xf>
    <xf numFmtId="3" fontId="41" fillId="0" borderId="10" xfId="0" applyNumberFormat="1" applyFont="1" applyBorder="1" applyAlignment="1">
      <alignment horizontal="center" vertical="center"/>
    </xf>
    <xf numFmtId="0" fontId="40" fillId="7" borderId="31" xfId="0" applyFont="1" applyFill="1" applyBorder="1" applyAlignment="1">
      <alignment horizontal="center" vertical="center"/>
    </xf>
    <xf numFmtId="3" fontId="36" fillId="0" borderId="9" xfId="0" applyNumberFormat="1" applyFont="1" applyBorder="1" applyAlignment="1">
      <alignment horizontal="center" vertical="center"/>
    </xf>
    <xf numFmtId="3" fontId="41" fillId="0" borderId="3" xfId="0" applyNumberFormat="1" applyFont="1" applyBorder="1" applyAlignment="1">
      <alignment horizontal="center" vertical="center"/>
    </xf>
    <xf numFmtId="3" fontId="41" fillId="0" borderId="18" xfId="0" applyNumberFormat="1" applyFont="1" applyBorder="1" applyAlignment="1">
      <alignment horizontal="center" vertical="center"/>
    </xf>
    <xf numFmtId="3" fontId="30" fillId="0" borderId="9" xfId="0" applyNumberFormat="1" applyFont="1" applyBorder="1" applyAlignment="1">
      <alignment horizontal="center" vertical="center"/>
    </xf>
    <xf numFmtId="3" fontId="30" fillId="0" borderId="3" xfId="0" applyNumberFormat="1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center" vertical="center"/>
    </xf>
    <xf numFmtId="3" fontId="41" fillId="0" borderId="9" xfId="0" applyNumberFormat="1" applyFont="1" applyBorder="1" applyAlignment="1">
      <alignment horizontal="center" vertical="center"/>
    </xf>
    <xf numFmtId="0" fontId="39" fillId="7" borderId="67" xfId="0" applyFont="1" applyFill="1" applyBorder="1" applyAlignment="1">
      <alignment horizontal="center" vertical="center"/>
    </xf>
    <xf numFmtId="3" fontId="36" fillId="0" borderId="13" xfId="0" applyNumberFormat="1" applyFont="1" applyBorder="1" applyAlignment="1">
      <alignment horizontal="center" vertical="center"/>
    </xf>
    <xf numFmtId="3" fontId="30" fillId="0" borderId="20" xfId="0" applyNumberFormat="1" applyFont="1" applyBorder="1" applyAlignment="1">
      <alignment horizontal="center" vertical="center"/>
    </xf>
    <xf numFmtId="3" fontId="36" fillId="0" borderId="20" xfId="0" applyNumberFormat="1" applyFont="1" applyBorder="1" applyAlignment="1">
      <alignment horizontal="center" vertical="center"/>
    </xf>
    <xf numFmtId="0" fontId="39" fillId="7" borderId="88" xfId="0" applyFont="1" applyFill="1" applyBorder="1" applyAlignment="1">
      <alignment horizontal="center" vertical="center"/>
    </xf>
    <xf numFmtId="3" fontId="36" fillId="0" borderId="14" xfId="0" applyNumberFormat="1" applyFont="1" applyBorder="1" applyAlignment="1">
      <alignment horizontal="center" vertical="center"/>
    </xf>
    <xf numFmtId="3" fontId="30" fillId="0" borderId="15" xfId="0" applyNumberFormat="1" applyFont="1" applyBorder="1" applyAlignment="1">
      <alignment horizontal="center" vertical="center"/>
    </xf>
    <xf numFmtId="3" fontId="36" fillId="0" borderId="15" xfId="0" applyNumberFormat="1" applyFont="1" applyBorder="1" applyAlignment="1">
      <alignment horizontal="center" vertical="center"/>
    </xf>
    <xf numFmtId="0" fontId="40" fillId="7" borderId="88" xfId="0" applyFont="1" applyFill="1" applyBorder="1" applyAlignment="1">
      <alignment horizontal="center" vertical="center"/>
    </xf>
    <xf numFmtId="3" fontId="41" fillId="0" borderId="14" xfId="0" applyNumberFormat="1" applyFont="1" applyBorder="1" applyAlignment="1">
      <alignment horizontal="center" vertical="center"/>
    </xf>
    <xf numFmtId="3" fontId="41" fillId="0" borderId="15" xfId="0" applyNumberFormat="1" applyFont="1" applyBorder="1" applyAlignment="1">
      <alignment horizontal="center" vertical="center"/>
    </xf>
    <xf numFmtId="0" fontId="40" fillId="7" borderId="89" xfId="0" applyFont="1" applyFill="1" applyBorder="1" applyAlignment="1">
      <alignment horizontal="center" vertical="center"/>
    </xf>
    <xf numFmtId="3" fontId="41" fillId="0" borderId="12" xfId="0" applyNumberFormat="1" applyFont="1" applyBorder="1" applyAlignment="1">
      <alignment horizontal="center" vertical="center"/>
    </xf>
    <xf numFmtId="3" fontId="30" fillId="0" borderId="16" xfId="0" applyNumberFormat="1" applyFont="1" applyBorder="1" applyAlignment="1">
      <alignment horizontal="center" vertical="center"/>
    </xf>
    <xf numFmtId="3" fontId="41" fillId="0" borderId="16" xfId="0" applyNumberFormat="1" applyFont="1" applyBorder="1" applyAlignment="1">
      <alignment horizontal="center" vertical="center"/>
    </xf>
    <xf numFmtId="0" fontId="42" fillId="0" borderId="0" xfId="0" applyFont="1" applyAlignment="1">
      <alignment vertical="center" wrapText="1"/>
    </xf>
    <xf numFmtId="0" fontId="30" fillId="0" borderId="0" xfId="0" applyFont="1" applyAlignment="1"/>
    <xf numFmtId="0" fontId="30" fillId="0" borderId="0" xfId="0" applyFont="1" applyAlignment="1">
      <alignment horizontal="right"/>
    </xf>
    <xf numFmtId="0" fontId="30" fillId="0" borderId="0" xfId="0" applyFont="1" applyBorder="1" applyAlignment="1">
      <alignment vertical="center" wrapText="1"/>
    </xf>
    <xf numFmtId="0" fontId="29" fillId="7" borderId="16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horizontal="center" vertical="center" wrapText="1"/>
    </xf>
    <xf numFmtId="0" fontId="29" fillId="7" borderId="12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29" fillId="7" borderId="58" xfId="0" applyFont="1" applyFill="1" applyBorder="1" applyAlignment="1">
      <alignment horizontal="center" vertical="center" wrapText="1"/>
    </xf>
    <xf numFmtId="0" fontId="36" fillId="7" borderId="55" xfId="0" applyFont="1" applyFill="1" applyBorder="1" applyAlignment="1">
      <alignment horizontal="center" vertical="center" wrapText="1"/>
    </xf>
    <xf numFmtId="0" fontId="36" fillId="7" borderId="57" xfId="0" applyFont="1" applyFill="1" applyBorder="1" applyAlignment="1">
      <alignment horizontal="center" vertical="center" wrapText="1"/>
    </xf>
    <xf numFmtId="0" fontId="36" fillId="7" borderId="56" xfId="0" applyFont="1" applyFill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/>
    </xf>
    <xf numFmtId="3" fontId="36" fillId="9" borderId="20" xfId="0" applyNumberFormat="1" applyFont="1" applyFill="1" applyBorder="1" applyAlignment="1">
      <alignment horizontal="center" vertical="center"/>
    </xf>
    <xf numFmtId="0" fontId="30" fillId="0" borderId="0" xfId="0" applyFont="1" applyBorder="1"/>
    <xf numFmtId="0" fontId="36" fillId="0" borderId="27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3" fontId="36" fillId="0" borderId="3" xfId="0" applyNumberFormat="1" applyFont="1" applyBorder="1" applyAlignment="1">
      <alignment horizontal="center" vertical="center"/>
    </xf>
    <xf numFmtId="0" fontId="41" fillId="7" borderId="58" xfId="0" applyFont="1" applyFill="1" applyBorder="1" applyAlignment="1">
      <alignment horizontal="center" vertical="center"/>
    </xf>
    <xf numFmtId="3" fontId="36" fillId="7" borderId="55" xfId="0" applyNumberFormat="1" applyFont="1" applyFill="1" applyBorder="1" applyAlignment="1">
      <alignment horizontal="center" vertical="center"/>
    </xf>
    <xf numFmtId="3" fontId="36" fillId="7" borderId="57" xfId="0" applyNumberFormat="1" applyFont="1" applyFill="1" applyBorder="1" applyAlignment="1">
      <alignment horizontal="center" vertical="center"/>
    </xf>
    <xf numFmtId="3" fontId="36" fillId="7" borderId="56" xfId="0" applyNumberFormat="1" applyFont="1" applyFill="1" applyBorder="1" applyAlignment="1">
      <alignment horizontal="center" vertical="center"/>
    </xf>
    <xf numFmtId="0" fontId="41" fillId="7" borderId="42" xfId="0" applyFont="1" applyFill="1" applyBorder="1" applyAlignment="1">
      <alignment horizontal="center" vertical="center"/>
    </xf>
    <xf numFmtId="3" fontId="41" fillId="7" borderId="39" xfId="0" applyNumberFormat="1" applyFont="1" applyFill="1" applyBorder="1" applyAlignment="1">
      <alignment horizontal="center" vertical="center"/>
    </xf>
    <xf numFmtId="3" fontId="41" fillId="7" borderId="5" xfId="0" applyNumberFormat="1" applyFont="1" applyFill="1" applyBorder="1" applyAlignment="1">
      <alignment horizontal="center" vertical="center"/>
    </xf>
    <xf numFmtId="3" fontId="30" fillId="7" borderId="5" xfId="0" applyNumberFormat="1" applyFont="1" applyFill="1" applyBorder="1" applyAlignment="1">
      <alignment horizontal="center" vertical="center"/>
    </xf>
    <xf numFmtId="3" fontId="30" fillId="7" borderId="21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vertical="center" wrapText="1"/>
    </xf>
    <xf numFmtId="0" fontId="30" fillId="0" borderId="1" xfId="0" applyFont="1" applyBorder="1"/>
    <xf numFmtId="0" fontId="30" fillId="0" borderId="1" xfId="0" applyFont="1" applyBorder="1" applyAlignment="1"/>
    <xf numFmtId="0" fontId="29" fillId="0" borderId="0" xfId="0" applyFont="1" applyBorder="1" applyAlignment="1">
      <alignment horizontal="right"/>
    </xf>
    <xf numFmtId="0" fontId="29" fillId="7" borderId="64" xfId="0" applyFont="1" applyFill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41" fillId="7" borderId="64" xfId="0" applyFont="1" applyFill="1" applyBorder="1" applyAlignment="1">
      <alignment horizontal="center" vertical="center"/>
    </xf>
    <xf numFmtId="3" fontId="36" fillId="7" borderId="64" xfId="0" applyNumberFormat="1" applyFont="1" applyFill="1" applyBorder="1" applyAlignment="1">
      <alignment horizontal="center" vertical="center"/>
    </xf>
    <xf numFmtId="0" fontId="41" fillId="7" borderId="11" xfId="0" applyFont="1" applyFill="1" applyBorder="1" applyAlignment="1">
      <alignment horizontal="center" vertical="center"/>
    </xf>
    <xf numFmtId="3" fontId="41" fillId="7" borderId="11" xfId="0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3" fontId="41" fillId="0" borderId="0" xfId="0" applyNumberFormat="1" applyFont="1" applyBorder="1" applyAlignment="1">
      <alignment horizontal="center" vertical="center"/>
    </xf>
    <xf numFmtId="0" fontId="36" fillId="7" borderId="16" xfId="0" applyFont="1" applyFill="1" applyBorder="1" applyAlignment="1">
      <alignment horizontal="center" vertical="center" wrapText="1"/>
    </xf>
    <xf numFmtId="0" fontId="36" fillId="7" borderId="3" xfId="0" applyFont="1" applyFill="1" applyBorder="1" applyAlignment="1">
      <alignment horizontal="center" vertical="center" wrapText="1"/>
    </xf>
    <xf numFmtId="0" fontId="36" fillId="7" borderId="12" xfId="0" applyFont="1" applyFill="1" applyBorder="1" applyAlignment="1">
      <alignment horizontal="center" vertical="center" wrapText="1"/>
    </xf>
    <xf numFmtId="0" fontId="30" fillId="7" borderId="58" xfId="0" applyFont="1" applyFill="1" applyBorder="1" applyAlignment="1">
      <alignment horizontal="center" vertical="center" wrapText="1"/>
    </xf>
    <xf numFmtId="3" fontId="36" fillId="0" borderId="16" xfId="0" applyNumberFormat="1" applyFont="1" applyBorder="1" applyAlignment="1">
      <alignment horizontal="center" vertical="center"/>
    </xf>
    <xf numFmtId="3" fontId="36" fillId="7" borderId="39" xfId="0" applyNumberFormat="1" applyFont="1" applyFill="1" applyBorder="1" applyAlignment="1">
      <alignment horizontal="center" vertical="center"/>
    </xf>
    <xf numFmtId="3" fontId="36" fillId="7" borderId="5" xfId="0" applyNumberFormat="1" applyFont="1" applyFill="1" applyBorder="1" applyAlignment="1">
      <alignment horizontal="center" vertical="center"/>
    </xf>
    <xf numFmtId="3" fontId="36" fillId="7" borderId="21" xfId="0" applyNumberFormat="1" applyFont="1" applyFill="1" applyBorder="1" applyAlignment="1">
      <alignment horizontal="center" vertical="center"/>
    </xf>
    <xf numFmtId="0" fontId="30" fillId="7" borderId="64" xfId="0" applyFont="1" applyFill="1" applyBorder="1" applyAlignment="1">
      <alignment horizontal="center" vertical="center" wrapText="1"/>
    </xf>
    <xf numFmtId="3" fontId="36" fillId="7" borderId="11" xfId="0" applyNumberFormat="1" applyFont="1" applyFill="1" applyBorder="1" applyAlignment="1">
      <alignment horizontal="center" vertical="center"/>
    </xf>
    <xf numFmtId="0" fontId="44" fillId="0" borderId="0" xfId="0" applyFont="1"/>
    <xf numFmtId="0" fontId="35" fillId="0" borderId="0" xfId="0" applyFont="1" applyAlignment="1">
      <alignment horizontal="right"/>
    </xf>
    <xf numFmtId="0" fontId="44" fillId="0" borderId="0" xfId="0" applyFont="1" applyAlignment="1">
      <alignment horizontal="right"/>
    </xf>
    <xf numFmtId="0" fontId="35" fillId="0" borderId="0" xfId="0" applyFont="1"/>
    <xf numFmtId="0" fontId="35" fillId="0" borderId="0" xfId="0" applyFont="1" applyAlignment="1"/>
    <xf numFmtId="0" fontId="37" fillId="7" borderId="65" xfId="0" applyFont="1" applyFill="1" applyBorder="1" applyAlignment="1">
      <alignment horizontal="center" vertical="center" wrapText="1"/>
    </xf>
    <xf numFmtId="0" fontId="37" fillId="7" borderId="5" xfId="0" applyFont="1" applyFill="1" applyBorder="1" applyAlignment="1">
      <alignment horizontal="center" vertical="center" wrapText="1"/>
    </xf>
    <xf numFmtId="0" fontId="37" fillId="7" borderId="3" xfId="0" applyFont="1" applyFill="1" applyBorder="1" applyAlignment="1">
      <alignment horizontal="center" vertical="center" wrapText="1"/>
    </xf>
    <xf numFmtId="0" fontId="37" fillId="0" borderId="28" xfId="0" applyFont="1" applyBorder="1"/>
    <xf numFmtId="0" fontId="30" fillId="0" borderId="20" xfId="0" applyFont="1" applyBorder="1" applyAlignment="1">
      <alignment horizontal="left" vertical="center"/>
    </xf>
    <xf numFmtId="0" fontId="30" fillId="0" borderId="7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3" fontId="30" fillId="0" borderId="61" xfId="0" applyNumberFormat="1" applyFont="1" applyBorder="1" applyAlignment="1">
      <alignment horizontal="center" vertical="center"/>
    </xf>
    <xf numFmtId="0" fontId="30" fillId="0" borderId="27" xfId="0" applyFont="1" applyBorder="1"/>
    <xf numFmtId="0" fontId="30" fillId="0" borderId="15" xfId="0" applyFont="1" applyBorder="1" applyAlignment="1">
      <alignment horizontal="left" vertical="center"/>
    </xf>
    <xf numFmtId="0" fontId="30" fillId="0" borderId="4" xfId="0" applyFont="1" applyBorder="1" applyAlignment="1">
      <alignment horizontal="center" vertical="center"/>
    </xf>
    <xf numFmtId="3" fontId="30" fillId="0" borderId="17" xfId="0" applyNumberFormat="1" applyFont="1" applyBorder="1" applyAlignment="1">
      <alignment horizontal="center" vertical="center"/>
    </xf>
    <xf numFmtId="0" fontId="37" fillId="0" borderId="27" xfId="0" applyFont="1" applyBorder="1"/>
    <xf numFmtId="0" fontId="30" fillId="0" borderId="29" xfId="0" applyFont="1" applyBorder="1"/>
    <xf numFmtId="0" fontId="30" fillId="0" borderId="16" xfId="0" applyFont="1" applyBorder="1" applyAlignment="1">
      <alignment horizontal="left" vertical="center"/>
    </xf>
    <xf numFmtId="0" fontId="30" fillId="0" borderId="3" xfId="0" applyFont="1" applyBorder="1" applyAlignment="1">
      <alignment horizontal="center" vertical="center"/>
    </xf>
    <xf numFmtId="3" fontId="30" fillId="0" borderId="6" xfId="0" applyNumberFormat="1" applyFont="1" applyBorder="1" applyAlignment="1">
      <alignment horizontal="center" vertical="center"/>
    </xf>
    <xf numFmtId="3" fontId="30" fillId="0" borderId="66" xfId="0" applyNumberFormat="1" applyFont="1" applyBorder="1" applyAlignment="1">
      <alignment horizontal="center" vertical="center"/>
    </xf>
    <xf numFmtId="3" fontId="30" fillId="9" borderId="58" xfId="0" applyNumberFormat="1" applyFont="1" applyFill="1" applyBorder="1" applyAlignment="1">
      <alignment horizontal="center" vertical="center"/>
    </xf>
    <xf numFmtId="3" fontId="30" fillId="7" borderId="59" xfId="0" applyNumberFormat="1" applyFont="1" applyFill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3" fontId="30" fillId="7" borderId="58" xfId="0" applyNumberFormat="1" applyFont="1" applyFill="1" applyBorder="1" applyAlignment="1">
      <alignment horizontal="center" vertical="center"/>
    </xf>
    <xf numFmtId="3" fontId="30" fillId="7" borderId="40" xfId="0" applyNumberFormat="1" applyFont="1" applyFill="1" applyBorder="1" applyAlignment="1">
      <alignment horizontal="center" vertical="center"/>
    </xf>
    <xf numFmtId="0" fontId="30" fillId="9" borderId="58" xfId="0" applyFont="1" applyFill="1" applyBorder="1" applyAlignment="1"/>
    <xf numFmtId="0" fontId="30" fillId="7" borderId="59" xfId="0" applyFont="1" applyFill="1" applyBorder="1" applyAlignment="1"/>
    <xf numFmtId="0" fontId="30" fillId="0" borderId="2" xfId="0" applyFont="1" applyBorder="1"/>
    <xf numFmtId="0" fontId="30" fillId="9" borderId="47" xfId="0" applyFont="1" applyFill="1" applyBorder="1"/>
    <xf numFmtId="0" fontId="30" fillId="7" borderId="54" xfId="0" applyFont="1" applyFill="1" applyBorder="1"/>
    <xf numFmtId="0" fontId="30" fillId="9" borderId="42" xfId="0" applyFont="1" applyFill="1" applyBorder="1"/>
    <xf numFmtId="0" fontId="30" fillId="7" borderId="40" xfId="0" applyFont="1" applyFill="1" applyBorder="1"/>
    <xf numFmtId="0" fontId="30" fillId="9" borderId="58" xfId="0" applyFont="1" applyFill="1" applyBorder="1"/>
    <xf numFmtId="0" fontId="30" fillId="7" borderId="59" xfId="0" applyFont="1" applyFill="1" applyBorder="1"/>
    <xf numFmtId="0" fontId="44" fillId="0" borderId="0" xfId="0" applyFont="1" applyBorder="1"/>
    <xf numFmtId="0" fontId="44" fillId="0" borderId="0" xfId="0" applyFont="1" applyFill="1" applyBorder="1"/>
    <xf numFmtId="0" fontId="45" fillId="0" borderId="0" xfId="0" applyNumberFormat="1" applyFont="1" applyFill="1" applyAlignment="1" applyProtection="1"/>
    <xf numFmtId="0" fontId="37" fillId="0" borderId="0" xfId="0" applyNumberFormat="1" applyFont="1" applyFill="1" applyAlignment="1" applyProtection="1">
      <alignment horizontal="right"/>
    </xf>
    <xf numFmtId="0" fontId="34" fillId="6" borderId="100" xfId="0" applyNumberFormat="1" applyFont="1" applyFill="1" applyBorder="1" applyAlignment="1" applyProtection="1">
      <alignment horizontal="center" vertical="center" wrapText="1"/>
    </xf>
    <xf numFmtId="0" fontId="34" fillId="6" borderId="101" xfId="0" applyNumberFormat="1" applyFont="1" applyFill="1" applyBorder="1" applyAlignment="1" applyProtection="1">
      <alignment horizontal="center" vertical="center" wrapText="1"/>
    </xf>
    <xf numFmtId="0" fontId="34" fillId="6" borderId="102" xfId="0" applyNumberFormat="1" applyFont="1" applyFill="1" applyBorder="1" applyAlignment="1" applyProtection="1">
      <alignment horizontal="center" vertical="center" wrapText="1"/>
    </xf>
    <xf numFmtId="0" fontId="45" fillId="0" borderId="2" xfId="0" applyNumberFormat="1" applyFont="1" applyFill="1" applyBorder="1" applyAlignment="1" applyProtection="1"/>
    <xf numFmtId="0" fontId="30" fillId="0" borderId="106" xfId="0" applyNumberFormat="1" applyFont="1" applyFill="1" applyBorder="1" applyAlignment="1" applyProtection="1">
      <alignment horizontal="left" vertical="center" wrapText="1"/>
    </xf>
    <xf numFmtId="0" fontId="30" fillId="0" borderId="103" xfId="0" applyNumberFormat="1" applyFont="1" applyFill="1" applyBorder="1" applyAlignment="1" applyProtection="1">
      <alignment horizontal="center" vertical="center"/>
    </xf>
    <xf numFmtId="0" fontId="30" fillId="0" borderId="22" xfId="0" applyNumberFormat="1" applyFont="1" applyFill="1" applyBorder="1" applyAlignment="1" applyProtection="1">
      <alignment horizontal="center" vertical="center"/>
    </xf>
    <xf numFmtId="0" fontId="30" fillId="0" borderId="104" xfId="0" applyNumberFormat="1" applyFont="1" applyFill="1" applyBorder="1" applyAlignment="1" applyProtection="1">
      <alignment horizontal="center" vertical="center"/>
    </xf>
    <xf numFmtId="0" fontId="30" fillId="0" borderId="20" xfId="0" applyNumberFormat="1" applyFont="1" applyFill="1" applyBorder="1" applyAlignment="1" applyProtection="1">
      <alignment horizontal="center" vertical="center"/>
    </xf>
    <xf numFmtId="0" fontId="30" fillId="0" borderId="7" xfId="0" applyNumberFormat="1" applyFont="1" applyFill="1" applyBorder="1" applyAlignment="1" applyProtection="1">
      <alignment horizontal="center" vertical="center"/>
    </xf>
    <xf numFmtId="0" fontId="30" fillId="0" borderId="105" xfId="0" applyNumberFormat="1" applyFont="1" applyFill="1" applyBorder="1" applyAlignment="1" applyProtection="1">
      <alignment horizontal="center" vertical="center"/>
    </xf>
    <xf numFmtId="0" fontId="30" fillId="0" borderId="103" xfId="0" applyNumberFormat="1" applyFont="1" applyFill="1" applyBorder="1" applyAlignment="1" applyProtection="1">
      <alignment horizontal="left" vertical="center" wrapText="1"/>
    </xf>
    <xf numFmtId="0" fontId="30" fillId="0" borderId="33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27" xfId="0" applyNumberFormat="1" applyFont="1" applyFill="1" applyBorder="1" applyAlignment="1" applyProtection="1">
      <alignment horizontal="left" vertical="center" wrapText="1"/>
    </xf>
    <xf numFmtId="0" fontId="30" fillId="0" borderId="23" xfId="0" applyNumberFormat="1" applyFont="1" applyFill="1" applyBorder="1" applyAlignment="1" applyProtection="1">
      <alignment horizontal="center" vertical="center"/>
    </xf>
    <xf numFmtId="0" fontId="30" fillId="0" borderId="24" xfId="0" applyNumberFormat="1" applyFont="1" applyFill="1" applyBorder="1" applyAlignment="1" applyProtection="1">
      <alignment horizontal="center" vertical="center"/>
    </xf>
    <xf numFmtId="0" fontId="30" fillId="0" borderId="10" xfId="0" applyNumberFormat="1" applyFont="1" applyFill="1" applyBorder="1" applyAlignment="1" applyProtection="1">
      <alignment horizontal="center" vertical="center"/>
    </xf>
    <xf numFmtId="0" fontId="30" fillId="0" borderId="15" xfId="0" applyNumberFormat="1" applyFont="1" applyFill="1" applyBorder="1" applyAlignment="1" applyProtection="1">
      <alignment horizontal="center" vertical="center"/>
    </xf>
    <xf numFmtId="0" fontId="30" fillId="0" borderId="4" xfId="0" applyNumberFormat="1" applyFont="1" applyFill="1" applyBorder="1" applyAlignment="1" applyProtection="1">
      <alignment horizontal="center" vertical="center"/>
    </xf>
    <xf numFmtId="0" fontId="30" fillId="0" borderId="14" xfId="0" applyNumberFormat="1" applyFont="1" applyFill="1" applyBorder="1" applyAlignment="1" applyProtection="1">
      <alignment horizontal="center" vertical="center"/>
    </xf>
    <xf numFmtId="0" fontId="30" fillId="0" borderId="23" xfId="0" applyNumberFormat="1" applyFont="1" applyFill="1" applyBorder="1" applyAlignment="1" applyProtection="1">
      <alignment horizontal="left" vertical="center" wrapText="1"/>
    </xf>
    <xf numFmtId="0" fontId="30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28" xfId="0" applyNumberFormat="1" applyFont="1" applyFill="1" applyBorder="1" applyAlignment="1" applyProtection="1">
      <alignment horizontal="left" vertical="center" wrapText="1"/>
    </xf>
    <xf numFmtId="0" fontId="30" fillId="0" borderId="25" xfId="0" applyNumberFormat="1" applyFont="1" applyFill="1" applyBorder="1" applyAlignment="1" applyProtection="1">
      <alignment horizontal="center" vertical="center"/>
    </xf>
    <xf numFmtId="0" fontId="30" fillId="0" borderId="26" xfId="0" applyNumberFormat="1" applyFont="1" applyFill="1" applyBorder="1" applyAlignment="1" applyProtection="1">
      <alignment horizontal="center" vertical="center"/>
    </xf>
    <xf numFmtId="0" fontId="30" fillId="0" borderId="13" xfId="0" applyNumberFormat="1" applyFont="1" applyFill="1" applyBorder="1" applyAlignment="1" applyProtection="1">
      <alignment horizontal="center" vertical="center"/>
    </xf>
    <xf numFmtId="0" fontId="30" fillId="0" borderId="25" xfId="0" applyNumberFormat="1" applyFont="1" applyFill="1" applyBorder="1" applyAlignment="1" applyProtection="1">
      <alignment horizontal="left" vertical="center" wrapText="1"/>
    </xf>
    <xf numFmtId="0" fontId="30" fillId="0" borderId="29" xfId="0" applyNumberFormat="1" applyFont="1" applyFill="1" applyBorder="1" applyAlignment="1" applyProtection="1">
      <alignment horizontal="left" vertical="center" wrapText="1"/>
    </xf>
    <xf numFmtId="0" fontId="30" fillId="0" borderId="30" xfId="0" applyNumberFormat="1" applyFont="1" applyFill="1" applyBorder="1" applyAlignment="1" applyProtection="1">
      <alignment horizontal="center" vertical="center"/>
    </xf>
    <xf numFmtId="0" fontId="30" fillId="0" borderId="31" xfId="0" applyNumberFormat="1" applyFont="1" applyFill="1" applyBorder="1" applyAlignment="1" applyProtection="1">
      <alignment horizontal="center" vertical="center"/>
    </xf>
    <xf numFmtId="0" fontId="30" fillId="0" borderId="9" xfId="0" applyNumberFormat="1" applyFont="1" applyFill="1" applyBorder="1" applyAlignment="1" applyProtection="1">
      <alignment horizontal="center" vertical="center"/>
    </xf>
    <xf numFmtId="0" fontId="30" fillId="0" borderId="16" xfId="0" applyNumberFormat="1" applyFont="1" applyFill="1" applyBorder="1" applyAlignment="1" applyProtection="1">
      <alignment horizontal="center" vertical="center"/>
    </xf>
    <xf numFmtId="0" fontId="30" fillId="0" borderId="3" xfId="0" applyNumberFormat="1" applyFont="1" applyFill="1" applyBorder="1" applyAlignment="1" applyProtection="1">
      <alignment horizontal="center" vertical="center"/>
    </xf>
    <xf numFmtId="0" fontId="30" fillId="0" borderId="12" xfId="0" applyNumberFormat="1" applyFont="1" applyFill="1" applyBorder="1" applyAlignment="1" applyProtection="1">
      <alignment horizontal="center" vertical="center"/>
    </xf>
    <xf numFmtId="0" fontId="30" fillId="0" borderId="30" xfId="0" applyNumberFormat="1" applyFont="1" applyFill="1" applyBorder="1" applyAlignment="1" applyProtection="1">
      <alignment horizontal="left" vertical="center" wrapText="1"/>
    </xf>
    <xf numFmtId="0" fontId="30" fillId="0" borderId="79" xfId="0" applyNumberFormat="1" applyFont="1" applyFill="1" applyBorder="1" applyAlignment="1" applyProtection="1">
      <alignment horizontal="left" vertical="center" wrapText="1"/>
      <protection locked="0"/>
    </xf>
    <xf numFmtId="0" fontId="45" fillId="0" borderId="41" xfId="0" applyNumberFormat="1" applyFont="1" applyFill="1" applyBorder="1" applyAlignment="1" applyProtection="1"/>
    <xf numFmtId="0" fontId="46" fillId="0" borderId="0" xfId="0" applyNumberFormat="1" applyFont="1" applyFill="1" applyAlignment="1" applyProtection="1"/>
    <xf numFmtId="0" fontId="45" fillId="0" borderId="0" xfId="0" applyNumberFormat="1" applyFont="1" applyFill="1" applyAlignment="1" applyProtection="1">
      <protection hidden="1"/>
    </xf>
    <xf numFmtId="0" fontId="44" fillId="0" borderId="0" xfId="0" applyNumberFormat="1" applyFont="1" applyFill="1" applyAlignment="1" applyProtection="1">
      <protection hidden="1"/>
    </xf>
    <xf numFmtId="0" fontId="44" fillId="0" borderId="0" xfId="0" applyNumberFormat="1" applyFont="1" applyFill="1" applyBorder="1" applyAlignment="1" applyProtection="1">
      <protection hidden="1"/>
    </xf>
    <xf numFmtId="0" fontId="45" fillId="0" borderId="0" xfId="0" applyNumberFormat="1" applyFont="1" applyFill="1" applyBorder="1" applyAlignment="1" applyProtection="1">
      <protection hidden="1"/>
    </xf>
    <xf numFmtId="0" fontId="45" fillId="0" borderId="0" xfId="0" applyNumberFormat="1" applyFont="1" applyFill="1" applyAlignment="1" applyProtection="1">
      <protection locked="0"/>
    </xf>
    <xf numFmtId="0" fontId="35" fillId="0" borderId="0" xfId="0" applyNumberFormat="1" applyFont="1" applyFill="1" applyAlignment="1" applyProtection="1">
      <protection locked="0"/>
    </xf>
    <xf numFmtId="0" fontId="45" fillId="0" borderId="2" xfId="0" applyNumberFormat="1" applyFont="1" applyFill="1" applyBorder="1" applyAlignment="1" applyProtection="1">
      <protection locked="0"/>
    </xf>
    <xf numFmtId="0" fontId="34" fillId="7" borderId="9" xfId="0" applyNumberFormat="1" applyFont="1" applyFill="1" applyBorder="1" applyAlignment="1" applyProtection="1">
      <alignment horizontal="center" vertical="center"/>
      <protection locked="0"/>
    </xf>
    <xf numFmtId="0" fontId="34" fillId="7" borderId="31" xfId="0" applyNumberFormat="1" applyFont="1" applyFill="1" applyBorder="1" applyAlignment="1" applyProtection="1">
      <alignment horizontal="center" vertical="center"/>
      <protection locked="0"/>
    </xf>
    <xf numFmtId="0" fontId="34" fillId="7" borderId="12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107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108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26" xfId="0" applyNumberFormat="1" applyFont="1" applyFill="1" applyBorder="1" applyAlignment="1" applyProtection="1">
      <alignment horizontal="center" vertical="center"/>
      <protection locked="0"/>
    </xf>
    <xf numFmtId="0" fontId="30" fillId="8" borderId="32" xfId="0" applyNumberFormat="1" applyFont="1" applyFill="1" applyBorder="1" applyAlignment="1" applyProtection="1">
      <alignment horizontal="center" vertical="center"/>
      <protection hidden="1"/>
    </xf>
    <xf numFmtId="0" fontId="30" fillId="0" borderId="20" xfId="0" applyNumberFormat="1" applyFont="1" applyFill="1" applyBorder="1" applyAlignment="1" applyProtection="1">
      <alignment horizontal="center" vertical="center"/>
      <protection locked="0"/>
    </xf>
    <xf numFmtId="0" fontId="30" fillId="8" borderId="13" xfId="0" applyNumberFormat="1" applyFont="1" applyFill="1" applyBorder="1" applyAlignment="1" applyProtection="1">
      <alignment horizontal="center" vertical="center"/>
      <protection hidden="1"/>
    </xf>
    <xf numFmtId="0" fontId="30" fillId="8" borderId="20" xfId="0" applyNumberFormat="1" applyFont="1" applyFill="1" applyBorder="1" applyAlignment="1" applyProtection="1">
      <alignment horizontal="center" vertical="center"/>
      <protection hidden="1"/>
    </xf>
    <xf numFmtId="3" fontId="30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0" applyNumberFormat="1" applyFont="1" applyFill="1" applyBorder="1" applyAlignment="1" applyProtection="1">
      <protection locked="0"/>
    </xf>
    <xf numFmtId="0" fontId="30" fillId="0" borderId="24" xfId="0" applyNumberFormat="1" applyFont="1" applyFill="1" applyBorder="1" applyAlignment="1" applyProtection="1">
      <alignment horizontal="left" vertical="center" wrapText="1"/>
      <protection locked="0"/>
    </xf>
    <xf numFmtId="3" fontId="30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0" applyNumberFormat="1" applyFont="1" applyFill="1" applyAlignment="1" applyProtection="1">
      <protection locked="0"/>
    </xf>
    <xf numFmtId="0" fontId="29" fillId="0" borderId="0" xfId="0" applyNumberFormat="1" applyFont="1" applyFill="1" applyAlignment="1" applyProtection="1">
      <protection locked="0"/>
    </xf>
    <xf numFmtId="0" fontId="44" fillId="0" borderId="0" xfId="0" applyNumberFormat="1" applyFont="1" applyFill="1" applyAlignment="1" applyProtection="1">
      <protection locked="0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43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49" fontId="11" fillId="4" borderId="4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49" fontId="11" fillId="4" borderId="15" xfId="0" applyNumberFormat="1" applyFont="1" applyFill="1" applyBorder="1" applyAlignment="1">
      <alignment horizontal="center" vertical="center" wrapText="1"/>
    </xf>
    <xf numFmtId="3" fontId="18" fillId="0" borderId="6" xfId="0" applyNumberFormat="1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43" xfId="0" applyNumberFormat="1" applyFont="1" applyBorder="1" applyAlignment="1">
      <alignment horizontal="center" vertical="center"/>
    </xf>
    <xf numFmtId="3" fontId="18" fillId="0" borderId="13" xfId="0" applyNumberFormat="1" applyFont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4" borderId="50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65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3" fontId="18" fillId="0" borderId="65" xfId="0" applyNumberFormat="1" applyFont="1" applyBorder="1" applyAlignment="1">
      <alignment horizontal="center" vertical="center"/>
    </xf>
    <xf numFmtId="3" fontId="18" fillId="0" borderId="90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1" fillId="7" borderId="6" xfId="0" applyFont="1" applyFill="1" applyBorder="1" applyAlignment="1">
      <alignment horizontal="center" vertical="center" wrapText="1"/>
    </xf>
    <xf numFmtId="0" fontId="11" fillId="7" borderId="114" xfId="0" applyFont="1" applyFill="1" applyBorder="1" applyAlignment="1">
      <alignment horizontal="center" vertical="center" wrapText="1"/>
    </xf>
    <xf numFmtId="0" fontId="11" fillId="7" borderId="68" xfId="0" applyFont="1" applyFill="1" applyBorder="1" applyAlignment="1">
      <alignment horizontal="center" vertical="center" wrapText="1"/>
    </xf>
    <xf numFmtId="0" fontId="11" fillId="7" borderId="115" xfId="0" applyFont="1" applyFill="1" applyBorder="1" applyAlignment="1">
      <alignment horizontal="center" vertical="center" wrapText="1"/>
    </xf>
    <xf numFmtId="0" fontId="11" fillId="7" borderId="43" xfId="0" applyFont="1" applyFill="1" applyBorder="1" applyAlignment="1">
      <alignment horizontal="center" vertical="center" wrapText="1"/>
    </xf>
    <xf numFmtId="0" fontId="11" fillId="7" borderId="116" xfId="0" applyFont="1" applyFill="1" applyBorder="1" applyAlignment="1">
      <alignment horizontal="center" vertical="center" wrapText="1"/>
    </xf>
    <xf numFmtId="0" fontId="35" fillId="9" borderId="0" xfId="0" applyNumberFormat="1" applyFont="1" applyFill="1" applyBorder="1" applyAlignment="1" applyProtection="1">
      <alignment horizontal="center" vertical="center" wrapText="1"/>
    </xf>
    <xf numFmtId="0" fontId="34" fillId="6" borderId="117" xfId="0" applyNumberFormat="1" applyFont="1" applyFill="1" applyBorder="1" applyAlignment="1" applyProtection="1">
      <alignment horizontal="center" vertical="center" wrapText="1"/>
    </xf>
    <xf numFmtId="0" fontId="34" fillId="6" borderId="118" xfId="0" applyNumberFormat="1" applyFont="1" applyFill="1" applyBorder="1" applyAlignment="1" applyProtection="1">
      <alignment horizontal="center" vertical="center" wrapText="1"/>
    </xf>
    <xf numFmtId="0" fontId="34" fillId="6" borderId="119" xfId="0" applyNumberFormat="1" applyFont="1" applyFill="1" applyBorder="1" applyAlignment="1" applyProtection="1">
      <alignment horizontal="center" vertical="center" wrapText="1"/>
    </xf>
    <xf numFmtId="0" fontId="34" fillId="6" borderId="120" xfId="0" applyNumberFormat="1" applyFont="1" applyFill="1" applyBorder="1" applyAlignment="1" applyProtection="1">
      <alignment horizontal="center" vertical="center" wrapText="1"/>
    </xf>
    <xf numFmtId="0" fontId="34" fillId="6" borderId="121" xfId="0" applyNumberFormat="1" applyFont="1" applyFill="1" applyBorder="1" applyAlignment="1" applyProtection="1">
      <alignment horizontal="center" vertical="center" wrapText="1"/>
    </xf>
    <xf numFmtId="0" fontId="34" fillId="6" borderId="115" xfId="0" applyNumberFormat="1" applyFont="1" applyFill="1" applyBorder="1" applyAlignment="1" applyProtection="1">
      <alignment horizontal="center" vertical="center" wrapText="1"/>
    </xf>
    <xf numFmtId="0" fontId="34" fillId="6" borderId="122" xfId="0" applyNumberFormat="1" applyFont="1" applyFill="1" applyBorder="1" applyAlignment="1" applyProtection="1">
      <alignment horizontal="center" vertical="center" wrapText="1"/>
    </xf>
    <xf numFmtId="0" fontId="34" fillId="6" borderId="123" xfId="0" applyNumberFormat="1" applyFont="1" applyFill="1" applyBorder="1" applyAlignment="1" applyProtection="1">
      <alignment horizontal="center" vertical="center" wrapText="1"/>
    </xf>
    <xf numFmtId="0" fontId="34" fillId="6" borderId="124" xfId="0" applyNumberFormat="1" applyFont="1" applyFill="1" applyBorder="1" applyAlignment="1" applyProtection="1">
      <alignment horizontal="center" vertical="center" wrapText="1"/>
    </xf>
    <xf numFmtId="0" fontId="37" fillId="0" borderId="0" xfId="0" applyNumberFormat="1" applyFont="1" applyFill="1" applyAlignment="1" applyProtection="1">
      <alignment horizontal="right"/>
      <protection hidden="1"/>
    </xf>
    <xf numFmtId="0" fontId="43" fillId="9" borderId="0" xfId="0" applyNumberFormat="1" applyFont="1" applyFill="1" applyBorder="1" applyAlignment="1" applyProtection="1">
      <alignment horizontal="center" vertical="center"/>
      <protection locked="0"/>
    </xf>
    <xf numFmtId="0" fontId="34" fillId="7" borderId="121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125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126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127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128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12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117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108" xfId="0" applyNumberFormat="1" applyFont="1" applyFill="1" applyBorder="1" applyAlignment="1" applyProtection="1">
      <alignment horizontal="center" vertical="center" wrapText="1"/>
      <protection locked="0"/>
    </xf>
    <xf numFmtId="0" fontId="29" fillId="8" borderId="91" xfId="0" applyFont="1" applyFill="1" applyBorder="1" applyAlignment="1">
      <alignment horizontal="right"/>
    </xf>
    <xf numFmtId="0" fontId="29" fillId="8" borderId="80" xfId="0" applyFont="1" applyFill="1" applyBorder="1" applyAlignment="1">
      <alignment horizontal="right"/>
    </xf>
    <xf numFmtId="0" fontId="29" fillId="0" borderId="0" xfId="0" applyFont="1" applyAlignment="1">
      <alignment horizontal="left" wrapText="1"/>
    </xf>
    <xf numFmtId="0" fontId="34" fillId="0" borderId="0" xfId="0" applyFont="1" applyAlignment="1">
      <alignment horizontal="right"/>
    </xf>
    <xf numFmtId="0" fontId="35" fillId="0" borderId="0" xfId="0" applyFont="1" applyAlignment="1">
      <alignment horizontal="center"/>
    </xf>
    <xf numFmtId="0" fontId="29" fillId="0" borderId="88" xfId="0" applyFont="1" applyBorder="1" applyAlignment="1">
      <alignment horizontal="left"/>
    </xf>
    <xf numFmtId="0" fontId="29" fillId="0" borderId="23" xfId="0" applyFont="1" applyBorder="1" applyAlignment="1">
      <alignment horizontal="left"/>
    </xf>
    <xf numFmtId="0" fontId="29" fillId="0" borderId="89" xfId="0" applyFont="1" applyBorder="1" applyAlignment="1">
      <alignment horizontal="left"/>
    </xf>
    <xf numFmtId="0" fontId="29" fillId="0" borderId="30" xfId="0" applyFont="1" applyBorder="1" applyAlignment="1">
      <alignment horizontal="left"/>
    </xf>
    <xf numFmtId="0" fontId="29" fillId="0" borderId="0" xfId="0" applyFont="1" applyAlignment="1">
      <alignment horizontal="left"/>
    </xf>
    <xf numFmtId="0" fontId="29" fillId="8" borderId="47" xfId="0" applyFont="1" applyFill="1" applyBorder="1" applyAlignment="1">
      <alignment horizontal="left" vertical="center"/>
    </xf>
    <xf numFmtId="0" fontId="29" fillId="8" borderId="42" xfId="0" applyFont="1" applyFill="1" applyBorder="1" applyAlignment="1">
      <alignment horizontal="left" vertical="center"/>
    </xf>
    <xf numFmtId="0" fontId="29" fillId="0" borderId="93" xfId="0" applyFont="1" applyBorder="1" applyAlignment="1">
      <alignment horizontal="left" vertical="center"/>
    </xf>
    <xf numFmtId="0" fontId="29" fillId="0" borderId="54" xfId="0" applyFont="1" applyBorder="1" applyAlignment="1">
      <alignment horizontal="left" vertical="center"/>
    </xf>
    <xf numFmtId="0" fontId="29" fillId="0" borderId="67" xfId="0" applyFont="1" applyBorder="1" applyAlignment="1">
      <alignment horizontal="left" vertical="center"/>
    </xf>
    <xf numFmtId="0" fontId="29" fillId="0" borderId="25" xfId="0" applyFont="1" applyBorder="1" applyAlignment="1">
      <alignment horizontal="left" vertical="center"/>
    </xf>
    <xf numFmtId="0" fontId="29" fillId="8" borderId="89" xfId="0" applyFont="1" applyFill="1" applyBorder="1" applyAlignment="1">
      <alignment horizontal="center"/>
    </xf>
    <xf numFmtId="0" fontId="29" fillId="8" borderId="30" xfId="0" applyFont="1" applyFill="1" applyBorder="1" applyAlignment="1">
      <alignment horizontal="center"/>
    </xf>
    <xf numFmtId="0" fontId="29" fillId="0" borderId="92" xfId="0" applyFont="1" applyBorder="1" applyAlignment="1">
      <alignment horizontal="left"/>
    </xf>
    <xf numFmtId="0" fontId="29" fillId="0" borderId="33" xfId="0" applyFont="1" applyBorder="1" applyAlignment="1">
      <alignment horizontal="left"/>
    </xf>
    <xf numFmtId="0" fontId="29" fillId="0" borderId="94" xfId="0" applyFont="1" applyBorder="1" applyAlignment="1">
      <alignment horizontal="left" vertical="center"/>
    </xf>
    <xf numFmtId="0" fontId="29" fillId="0" borderId="47" xfId="0" applyFont="1" applyBorder="1" applyAlignment="1">
      <alignment horizontal="left" vertical="center"/>
    </xf>
    <xf numFmtId="0" fontId="29" fillId="0" borderId="42" xfId="0" applyFont="1" applyBorder="1" applyAlignment="1">
      <alignment horizontal="left" vertical="center"/>
    </xf>
    <xf numFmtId="0" fontId="29" fillId="9" borderId="0" xfId="0" applyFont="1" applyFill="1" applyBorder="1" applyAlignment="1">
      <alignment horizontal="left" wrapText="1"/>
    </xf>
    <xf numFmtId="3" fontId="9" fillId="0" borderId="6" xfId="0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0" fontId="13" fillId="7" borderId="77" xfId="0" applyFont="1" applyFill="1" applyBorder="1" applyAlignment="1">
      <alignment horizontal="center" vertical="center" wrapText="1"/>
    </xf>
    <xf numFmtId="0" fontId="13" fillId="7" borderId="95" xfId="0" applyFont="1" applyFill="1" applyBorder="1" applyAlignment="1">
      <alignment horizontal="center" vertical="center" wrapText="1"/>
    </xf>
    <xf numFmtId="0" fontId="13" fillId="7" borderId="33" xfId="0" applyFont="1" applyFill="1" applyBorder="1" applyAlignment="1">
      <alignment horizontal="center" vertical="center" wrapText="1"/>
    </xf>
    <xf numFmtId="3" fontId="13" fillId="7" borderId="50" xfId="0" applyNumberFormat="1" applyFont="1" applyFill="1" applyBorder="1" applyAlignment="1">
      <alignment horizontal="center" vertical="center" wrapText="1"/>
    </xf>
    <xf numFmtId="3" fontId="13" fillId="7" borderId="26" xfId="0" applyNumberFormat="1" applyFont="1" applyFill="1" applyBorder="1" applyAlignment="1">
      <alignment horizontal="center" vertical="center" wrapText="1"/>
    </xf>
    <xf numFmtId="0" fontId="13" fillId="7" borderId="65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3" fontId="13" fillId="7" borderId="65" xfId="0" applyNumberFormat="1" applyFont="1" applyFill="1" applyBorder="1" applyAlignment="1">
      <alignment horizontal="center" vertical="center" wrapText="1"/>
    </xf>
    <xf numFmtId="3" fontId="13" fillId="7" borderId="7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1" fillId="4" borderId="17" xfId="0" applyNumberFormat="1" applyFont="1" applyFill="1" applyBorder="1" applyAlignment="1">
      <alignment horizontal="center" vertical="center" wrapText="1"/>
    </xf>
    <xf numFmtId="0" fontId="12" fillId="7" borderId="61" xfId="0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 wrapText="1"/>
    </xf>
    <xf numFmtId="0" fontId="12" fillId="7" borderId="50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/>
    </xf>
    <xf numFmtId="0" fontId="12" fillId="7" borderId="65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3" fontId="9" fillId="9" borderId="65" xfId="0" applyNumberFormat="1" applyFont="1" applyFill="1" applyBorder="1" applyAlignment="1">
      <alignment horizontal="center" vertical="center" wrapText="1"/>
    </xf>
    <xf numFmtId="3" fontId="9" fillId="9" borderId="7" xfId="0" applyNumberFormat="1" applyFont="1" applyFill="1" applyBorder="1" applyAlignment="1">
      <alignment horizontal="center" vertical="center" wrapText="1"/>
    </xf>
    <xf numFmtId="3" fontId="9" fillId="9" borderId="90" xfId="0" applyNumberFormat="1" applyFont="1" applyFill="1" applyBorder="1" applyAlignment="1">
      <alignment horizontal="center" vertical="center"/>
    </xf>
    <xf numFmtId="3" fontId="9" fillId="9" borderId="13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1" fillId="4" borderId="61" xfId="0" applyFont="1" applyFill="1" applyBorder="1" applyAlignment="1">
      <alignment horizontal="center" vertical="center" wrapText="1"/>
    </xf>
    <xf numFmtId="3" fontId="11" fillId="7" borderId="6" xfId="0" applyNumberFormat="1" applyFont="1" applyFill="1" applyBorder="1" applyAlignment="1">
      <alignment horizontal="center"/>
    </xf>
    <xf numFmtId="3" fontId="11" fillId="7" borderId="5" xfId="0" applyNumberFormat="1" applyFont="1" applyFill="1" applyBorder="1" applyAlignment="1">
      <alignment horizontal="center"/>
    </xf>
    <xf numFmtId="3" fontId="11" fillId="7" borderId="43" xfId="0" applyNumberFormat="1" applyFont="1" applyFill="1" applyBorder="1" applyAlignment="1">
      <alignment horizontal="center"/>
    </xf>
    <xf numFmtId="3" fontId="11" fillId="7" borderId="21" xfId="0" applyNumberFormat="1" applyFont="1" applyFill="1" applyBorder="1" applyAlignment="1">
      <alignment horizontal="center"/>
    </xf>
    <xf numFmtId="0" fontId="11" fillId="7" borderId="66" xfId="0" applyFont="1" applyFill="1" applyBorder="1" applyAlignment="1">
      <alignment horizontal="center" vertical="center" wrapText="1"/>
    </xf>
    <xf numFmtId="0" fontId="11" fillId="7" borderId="130" xfId="0" applyFont="1" applyFill="1" applyBorder="1" applyAlignment="1">
      <alignment horizontal="center" vertical="center" wrapText="1"/>
    </xf>
    <xf numFmtId="0" fontId="13" fillId="7" borderId="50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13" fillId="7" borderId="84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2" fontId="15" fillId="7" borderId="93" xfId="0" applyNumberFormat="1" applyFont="1" applyFill="1" applyBorder="1" applyAlignment="1">
      <alignment horizontal="center" vertical="center" wrapText="1"/>
    </xf>
    <xf numFmtId="2" fontId="15" fillId="7" borderId="41" xfId="0" applyNumberFormat="1" applyFont="1" applyFill="1" applyBorder="1" applyAlignment="1">
      <alignment horizontal="center" vertical="center" wrapText="1"/>
    </xf>
    <xf numFmtId="2" fontId="15" fillId="7" borderId="54" xfId="0" applyNumberFormat="1" applyFont="1" applyFill="1" applyBorder="1" applyAlignment="1">
      <alignment horizontal="center" vertical="center" wrapText="1"/>
    </xf>
    <xf numFmtId="2" fontId="15" fillId="7" borderId="96" xfId="0" applyNumberFormat="1" applyFont="1" applyFill="1" applyBorder="1" applyAlignment="1">
      <alignment horizontal="center" vertical="center" wrapText="1"/>
    </xf>
    <xf numFmtId="2" fontId="15" fillId="7" borderId="0" xfId="0" applyNumberFormat="1" applyFont="1" applyFill="1" applyBorder="1" applyAlignment="1">
      <alignment horizontal="center" vertical="center" wrapText="1"/>
    </xf>
    <xf numFmtId="2" fontId="15" fillId="7" borderId="2" xfId="0" applyNumberFormat="1" applyFont="1" applyFill="1" applyBorder="1" applyAlignment="1">
      <alignment horizontal="center" vertical="center" wrapText="1"/>
    </xf>
    <xf numFmtId="0" fontId="15" fillId="7" borderId="92" xfId="0" applyFont="1" applyFill="1" applyBorder="1" applyAlignment="1">
      <alignment horizontal="center" vertical="center" wrapText="1"/>
    </xf>
    <xf numFmtId="0" fontId="15" fillId="7" borderId="95" xfId="0" applyFont="1" applyFill="1" applyBorder="1" applyAlignment="1">
      <alignment horizontal="center" vertical="center" wrapText="1"/>
    </xf>
    <xf numFmtId="0" fontId="15" fillId="7" borderId="3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90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5" fillId="7" borderId="84" xfId="0" applyFont="1" applyFill="1" applyBorder="1" applyAlignment="1">
      <alignment horizontal="center" vertical="center" wrapText="1"/>
    </xf>
    <xf numFmtId="0" fontId="15" fillId="7" borderId="39" xfId="0" applyFont="1" applyFill="1" applyBorder="1" applyAlignment="1">
      <alignment horizontal="center" vertical="center" wrapText="1"/>
    </xf>
    <xf numFmtId="0" fontId="15" fillId="7" borderId="45" xfId="3" applyFont="1" applyFill="1" applyBorder="1" applyAlignment="1">
      <alignment horizontal="center" vertical="center" wrapText="1"/>
    </xf>
    <xf numFmtId="0" fontId="15" fillId="7" borderId="74" xfId="3" applyFont="1" applyFill="1" applyBorder="1" applyAlignment="1">
      <alignment horizontal="center" vertical="center" wrapText="1"/>
    </xf>
    <xf numFmtId="0" fontId="15" fillId="7" borderId="48" xfId="3" applyFont="1" applyFill="1" applyBorder="1" applyAlignment="1">
      <alignment horizontal="center" vertical="center" wrapText="1"/>
    </xf>
    <xf numFmtId="0" fontId="15" fillId="7" borderId="9" xfId="3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15" fillId="7" borderId="49" xfId="3" applyFont="1" applyFill="1" applyBorder="1" applyAlignment="1">
      <alignment horizontal="center" vertical="center" wrapText="1"/>
    </xf>
    <xf numFmtId="0" fontId="15" fillId="7" borderId="16" xfId="3" applyFont="1" applyFill="1" applyBorder="1" applyAlignment="1">
      <alignment horizontal="center" vertical="center" wrapText="1"/>
    </xf>
    <xf numFmtId="0" fontId="15" fillId="7" borderId="32" xfId="3" applyFont="1" applyFill="1" applyBorder="1" applyAlignment="1">
      <alignment horizontal="center" vertical="center" wrapText="1"/>
    </xf>
    <xf numFmtId="0" fontId="15" fillId="7" borderId="12" xfId="3" applyFont="1" applyFill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3" fontId="13" fillId="7" borderId="62" xfId="4" applyNumberFormat="1" applyFont="1" applyFill="1" applyBorder="1" applyAlignment="1">
      <alignment horizontal="center" vertical="center"/>
    </xf>
    <xf numFmtId="3" fontId="13" fillId="7" borderId="55" xfId="4" applyNumberFormat="1" applyFont="1" applyFill="1" applyBorder="1" applyAlignment="1">
      <alignment horizontal="center" vertical="center"/>
    </xf>
    <xf numFmtId="0" fontId="13" fillId="7" borderId="50" xfId="4" applyFont="1" applyFill="1" applyBorder="1" applyAlignment="1">
      <alignment horizontal="center" vertical="center" wrapText="1"/>
    </xf>
    <xf numFmtId="0" fontId="13" fillId="7" borderId="11" xfId="4" applyFont="1" applyFill="1" applyBorder="1" applyAlignment="1">
      <alignment horizontal="center" vertical="center" wrapText="1"/>
    </xf>
    <xf numFmtId="0" fontId="13" fillId="7" borderId="65" xfId="4" applyFont="1" applyFill="1" applyBorder="1" applyAlignment="1">
      <alignment horizontal="center" vertical="center" wrapText="1"/>
    </xf>
    <xf numFmtId="0" fontId="13" fillId="7" borderId="5" xfId="4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7" borderId="92" xfId="0" applyFont="1" applyFill="1" applyBorder="1" applyAlignment="1">
      <alignment horizontal="right" vertical="center" wrapText="1"/>
    </xf>
    <xf numFmtId="0" fontId="15" fillId="7" borderId="49" xfId="0" applyFont="1" applyFill="1" applyBorder="1" applyAlignment="1">
      <alignment horizontal="right" vertical="center" wrapText="1"/>
    </xf>
    <xf numFmtId="0" fontId="15" fillId="7" borderId="89" xfId="0" applyFont="1" applyFill="1" applyBorder="1" applyAlignment="1">
      <alignment horizontal="right" vertical="center" wrapText="1"/>
    </xf>
    <xf numFmtId="0" fontId="15" fillId="7" borderId="16" xfId="0" applyFont="1" applyFill="1" applyBorder="1" applyAlignment="1">
      <alignment horizontal="right" vertical="center" wrapText="1"/>
    </xf>
    <xf numFmtId="0" fontId="15" fillId="7" borderId="62" xfId="0" applyFont="1" applyFill="1" applyBorder="1" applyAlignment="1">
      <alignment horizontal="right" vertical="center" wrapText="1"/>
    </xf>
    <xf numFmtId="0" fontId="15" fillId="7" borderId="55" xfId="0" applyFont="1" applyFill="1" applyBorder="1" applyAlignment="1">
      <alignment horizontal="right" vertical="center" wrapText="1"/>
    </xf>
    <xf numFmtId="0" fontId="5" fillId="7" borderId="84" xfId="0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63" xfId="0" applyFont="1" applyFill="1" applyBorder="1" applyAlignment="1">
      <alignment horizontal="center" vertical="center" wrapText="1"/>
    </xf>
    <xf numFmtId="0" fontId="5" fillId="7" borderId="54" xfId="0" applyFont="1" applyFill="1" applyBorder="1" applyAlignment="1">
      <alignment horizontal="center" vertical="center" wrapText="1"/>
    </xf>
    <xf numFmtId="0" fontId="5" fillId="7" borderId="40" xfId="0" applyFont="1" applyFill="1" applyBorder="1" applyAlignment="1">
      <alignment horizontal="center" vertical="center" wrapText="1"/>
    </xf>
    <xf numFmtId="0" fontId="5" fillId="7" borderId="62" xfId="0" applyFont="1" applyFill="1" applyBorder="1" applyAlignment="1">
      <alignment horizontal="center" vertical="center" wrapText="1"/>
    </xf>
    <xf numFmtId="0" fontId="5" fillId="7" borderId="5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5" fillId="7" borderId="6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5" fillId="10" borderId="2" xfId="3" applyFont="1" applyFill="1" applyBorder="1" applyAlignment="1">
      <alignment horizontal="center" vertical="center" wrapText="1"/>
    </xf>
    <xf numFmtId="0" fontId="15" fillId="10" borderId="0" xfId="3" applyFont="1" applyFill="1" applyBorder="1" applyAlignment="1">
      <alignment horizontal="center" vertical="center" wrapText="1"/>
    </xf>
    <xf numFmtId="0" fontId="15" fillId="7" borderId="51" xfId="3" applyFont="1" applyFill="1" applyBorder="1" applyAlignment="1">
      <alignment horizontal="center" vertical="center" wrapText="1"/>
    </xf>
    <xf numFmtId="0" fontId="15" fillId="7" borderId="3" xfId="3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5" fillId="3" borderId="94" xfId="3" applyFont="1" applyFill="1" applyBorder="1" applyAlignment="1">
      <alignment horizontal="center" vertical="center" wrapText="1"/>
    </xf>
    <xf numFmtId="0" fontId="15" fillId="3" borderId="47" xfId="3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21" fillId="7" borderId="48" xfId="0" applyFont="1" applyFill="1" applyBorder="1" applyAlignment="1">
      <alignment horizontal="center" vertical="center" wrapText="1"/>
    </xf>
    <xf numFmtId="0" fontId="21" fillId="7" borderId="51" xfId="0" applyFont="1" applyFill="1" applyBorder="1" applyAlignment="1">
      <alignment horizontal="center" vertical="center" wrapText="1"/>
    </xf>
    <xf numFmtId="0" fontId="21" fillId="7" borderId="32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1" fillId="7" borderId="21" xfId="0" applyFont="1" applyFill="1" applyBorder="1" applyAlignment="1">
      <alignment horizontal="center" vertical="center" wrapText="1"/>
    </xf>
    <xf numFmtId="0" fontId="11" fillId="7" borderId="53" xfId="0" applyFont="1" applyFill="1" applyBorder="1" applyAlignment="1">
      <alignment horizontal="center" vertical="center" wrapText="1"/>
    </xf>
    <xf numFmtId="0" fontId="11" fillId="7" borderId="39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/>
    </xf>
    <xf numFmtId="0" fontId="21" fillId="7" borderId="27" xfId="0" applyFont="1" applyFill="1" applyBorder="1" applyAlignment="1">
      <alignment horizontal="center" vertical="center" wrapText="1"/>
    </xf>
    <xf numFmtId="0" fontId="21" fillId="7" borderId="29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/>
    </xf>
    <xf numFmtId="0" fontId="14" fillId="7" borderId="51" xfId="0" applyFont="1" applyFill="1" applyBorder="1" applyAlignment="1">
      <alignment horizontal="center" vertical="center"/>
    </xf>
    <xf numFmtId="0" fontId="14" fillId="7" borderId="32" xfId="0" applyFont="1" applyFill="1" applyBorder="1" applyAlignment="1">
      <alignment horizontal="center" vertical="center"/>
    </xf>
    <xf numFmtId="0" fontId="21" fillId="7" borderId="3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9" fillId="7" borderId="93" xfId="0" applyFont="1" applyFill="1" applyBorder="1" applyAlignment="1">
      <alignment horizontal="center" wrapText="1"/>
    </xf>
    <xf numFmtId="0" fontId="9" fillId="7" borderId="54" xfId="0" applyFont="1" applyFill="1" applyBorder="1" applyAlignment="1">
      <alignment horizontal="center" wrapText="1"/>
    </xf>
    <xf numFmtId="0" fontId="9" fillId="7" borderId="60" xfId="0" applyFont="1" applyFill="1" applyBorder="1" applyAlignment="1">
      <alignment horizontal="center" wrapText="1"/>
    </xf>
    <xf numFmtId="0" fontId="9" fillId="7" borderId="40" xfId="0" applyFont="1" applyFill="1" applyBorder="1" applyAlignment="1">
      <alignment horizontal="center" wrapText="1"/>
    </xf>
    <xf numFmtId="0" fontId="13" fillId="7" borderId="62" xfId="0" applyFont="1" applyFill="1" applyBorder="1" applyAlignment="1">
      <alignment horizontal="center" vertical="center" wrapText="1"/>
    </xf>
    <xf numFmtId="0" fontId="13" fillId="7" borderId="59" xfId="0" applyFont="1" applyFill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0" fillId="7" borderId="48" xfId="0" applyFont="1" applyFill="1" applyBorder="1" applyAlignment="1">
      <alignment horizontal="center" vertical="center" wrapText="1"/>
    </xf>
    <xf numFmtId="0" fontId="30" fillId="7" borderId="51" xfId="0" applyFont="1" applyFill="1" applyBorder="1" applyAlignment="1">
      <alignment horizontal="center" vertical="center" wrapText="1"/>
    </xf>
    <xf numFmtId="0" fontId="30" fillId="7" borderId="32" xfId="0" applyFont="1" applyFill="1" applyBorder="1" applyAlignment="1">
      <alignment horizontal="center" vertical="center" wrapText="1"/>
    </xf>
    <xf numFmtId="0" fontId="36" fillId="7" borderId="53" xfId="0" applyFont="1" applyFill="1" applyBorder="1" applyAlignment="1">
      <alignment horizontal="center" vertical="center" wrapText="1"/>
    </xf>
    <xf numFmtId="0" fontId="36" fillId="7" borderId="39" xfId="0" applyFont="1" applyFill="1" applyBorder="1" applyAlignment="1">
      <alignment horizontal="center" vertical="center" wrapText="1"/>
    </xf>
    <xf numFmtId="0" fontId="36" fillId="7" borderId="43" xfId="0" applyFont="1" applyFill="1" applyBorder="1" applyAlignment="1">
      <alignment horizontal="center" vertical="center" wrapText="1"/>
    </xf>
    <xf numFmtId="0" fontId="36" fillId="7" borderId="21" xfId="0" applyFont="1" applyFill="1" applyBorder="1" applyAlignment="1">
      <alignment horizontal="center" vertical="center" wrapText="1"/>
    </xf>
    <xf numFmtId="0" fontId="36" fillId="7" borderId="34" xfId="0" applyFont="1" applyFill="1" applyBorder="1" applyAlignment="1">
      <alignment horizontal="center" vertical="center" wrapText="1"/>
    </xf>
    <xf numFmtId="0" fontId="30" fillId="7" borderId="27" xfId="0" applyFont="1" applyFill="1" applyBorder="1" applyAlignment="1">
      <alignment horizontal="center" vertical="center" wrapText="1"/>
    </xf>
    <xf numFmtId="0" fontId="30" fillId="7" borderId="30" xfId="0" applyFont="1" applyFill="1" applyBorder="1" applyAlignment="1">
      <alignment horizontal="center" vertical="center" wrapText="1"/>
    </xf>
    <xf numFmtId="0" fontId="37" fillId="7" borderId="49" xfId="0" applyFont="1" applyFill="1" applyBorder="1" applyAlignment="1">
      <alignment horizontal="center" vertical="center"/>
    </xf>
    <xf numFmtId="0" fontId="37" fillId="7" borderId="51" xfId="0" applyFont="1" applyFill="1" applyBorder="1" applyAlignment="1">
      <alignment horizontal="center" vertical="center"/>
    </xf>
    <xf numFmtId="0" fontId="37" fillId="7" borderId="32" xfId="0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 wrapText="1"/>
    </xf>
    <xf numFmtId="0" fontId="30" fillId="7" borderId="2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29" fillId="7" borderId="34" xfId="0" applyFont="1" applyFill="1" applyBorder="1" applyAlignment="1">
      <alignment horizontal="center" vertical="center" wrapText="1"/>
    </xf>
    <xf numFmtId="0" fontId="29" fillId="7" borderId="29" xfId="0" applyFont="1" applyFill="1" applyBorder="1" applyAlignment="1">
      <alignment horizontal="center" vertical="center" wrapText="1"/>
    </xf>
    <xf numFmtId="0" fontId="34" fillId="7" borderId="92" xfId="0" applyFont="1" applyFill="1" applyBorder="1" applyAlignment="1">
      <alignment horizontal="center" vertical="center" wrapText="1"/>
    </xf>
    <xf numFmtId="0" fontId="34" fillId="7" borderId="95" xfId="0" applyFont="1" applyFill="1" applyBorder="1" applyAlignment="1">
      <alignment horizontal="center" vertical="center" wrapText="1"/>
    </xf>
    <xf numFmtId="0" fontId="34" fillId="7" borderId="33" xfId="0" applyFont="1" applyFill="1" applyBorder="1" applyAlignment="1">
      <alignment horizontal="center" vertical="center" wrapText="1"/>
    </xf>
    <xf numFmtId="0" fontId="29" fillId="7" borderId="48" xfId="0" applyFont="1" applyFill="1" applyBorder="1" applyAlignment="1">
      <alignment horizontal="center" vertical="center" wrapText="1"/>
    </xf>
    <xf numFmtId="0" fontId="29" fillId="7" borderId="9" xfId="0" applyFont="1" applyFill="1" applyBorder="1" applyAlignment="1">
      <alignment horizontal="center" vertical="center" wrapText="1"/>
    </xf>
    <xf numFmtId="0" fontId="34" fillId="7" borderId="77" xfId="0" applyFont="1" applyFill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34" xfId="0" applyFont="1" applyFill="1" applyBorder="1" applyAlignment="1">
      <alignment horizontal="center" vertical="center" wrapText="1"/>
    </xf>
    <xf numFmtId="0" fontId="37" fillId="7" borderId="62" xfId="0" applyFont="1" applyFill="1" applyBorder="1" applyAlignment="1">
      <alignment horizontal="right"/>
    </xf>
    <xf numFmtId="0" fontId="37" fillId="7" borderId="63" xfId="0" applyFont="1" applyFill="1" applyBorder="1" applyAlignment="1">
      <alignment horizontal="right"/>
    </xf>
    <xf numFmtId="0" fontId="37" fillId="7" borderId="59" xfId="0" applyFont="1" applyFill="1" applyBorder="1" applyAlignment="1">
      <alignment horizontal="right"/>
    </xf>
    <xf numFmtId="0" fontId="37" fillId="7" borderId="65" xfId="0" applyFont="1" applyFill="1" applyBorder="1" applyAlignment="1">
      <alignment horizontal="center" vertical="center" wrapText="1"/>
    </xf>
    <xf numFmtId="0" fontId="37" fillId="7" borderId="5" xfId="0" applyFont="1" applyFill="1" applyBorder="1" applyAlignment="1">
      <alignment horizontal="center" vertical="center" wrapText="1"/>
    </xf>
    <xf numFmtId="0" fontId="37" fillId="7" borderId="84" xfId="0" applyFont="1" applyFill="1" applyBorder="1" applyAlignment="1">
      <alignment horizontal="center" vertical="center" wrapText="1"/>
    </xf>
    <xf numFmtId="0" fontId="37" fillId="7" borderId="39" xfId="0" applyFont="1" applyFill="1" applyBorder="1" applyAlignment="1">
      <alignment horizontal="center" vertical="center" wrapText="1"/>
    </xf>
    <xf numFmtId="0" fontId="37" fillId="7" borderId="90" xfId="0" applyFont="1" applyFill="1" applyBorder="1" applyAlignment="1">
      <alignment horizontal="center" vertical="center" wrapText="1"/>
    </xf>
    <xf numFmtId="0" fontId="37" fillId="7" borderId="21" xfId="0" applyFont="1" applyFill="1" applyBorder="1" applyAlignment="1">
      <alignment horizontal="center" vertical="center" wrapText="1"/>
    </xf>
    <xf numFmtId="0" fontId="37" fillId="7" borderId="97" xfId="0" applyFont="1" applyFill="1" applyBorder="1" applyAlignment="1">
      <alignment horizontal="center" wrapText="1" shrinkToFit="1"/>
    </xf>
    <xf numFmtId="0" fontId="37" fillId="7" borderId="98" xfId="0" applyFont="1" applyFill="1" applyBorder="1" applyAlignment="1">
      <alignment horizontal="center" wrapText="1" shrinkToFit="1"/>
    </xf>
    <xf numFmtId="0" fontId="37" fillId="7" borderId="84" xfId="0" applyFont="1" applyFill="1" applyBorder="1" applyAlignment="1">
      <alignment horizontal="center" vertical="center" wrapText="1" shrinkToFit="1"/>
    </xf>
    <xf numFmtId="0" fontId="37" fillId="7" borderId="39" xfId="0" applyFont="1" applyFill="1" applyBorder="1" applyAlignment="1">
      <alignment horizontal="center" vertical="center" wrapText="1" shrinkToFit="1"/>
    </xf>
    <xf numFmtId="0" fontId="37" fillId="7" borderId="77" xfId="0" applyFont="1" applyFill="1" applyBorder="1" applyAlignment="1">
      <alignment horizontal="center" vertical="center" wrapText="1"/>
    </xf>
    <xf numFmtId="0" fontId="37" fillId="7" borderId="49" xfId="0" applyFont="1" applyFill="1" applyBorder="1" applyAlignment="1">
      <alignment horizontal="center" vertical="center" wrapText="1"/>
    </xf>
    <xf numFmtId="0" fontId="15" fillId="9" borderId="22" xfId="3" applyFont="1" applyFill="1" applyBorder="1" applyAlignment="1">
      <alignment horizontal="left" vertical="center"/>
    </xf>
    <xf numFmtId="0" fontId="15" fillId="9" borderId="25" xfId="3" applyFont="1" applyFill="1" applyBorder="1" applyAlignment="1">
      <alignment horizontal="left" vertical="center"/>
    </xf>
    <xf numFmtId="49" fontId="15" fillId="9" borderId="22" xfId="3" applyNumberFormat="1" applyFont="1" applyFill="1" applyBorder="1" applyAlignment="1">
      <alignment horizontal="left" vertical="center"/>
    </xf>
    <xf numFmtId="49" fontId="15" fillId="9" borderId="25" xfId="3" applyNumberFormat="1" applyFont="1" applyFill="1" applyBorder="1" applyAlignment="1">
      <alignment horizontal="left" vertical="center"/>
    </xf>
    <xf numFmtId="0" fontId="15" fillId="7" borderId="62" xfId="3" applyFont="1" applyFill="1" applyBorder="1" applyAlignment="1">
      <alignment horizontal="right" wrapText="1"/>
    </xf>
    <xf numFmtId="0" fontId="15" fillId="7" borderId="59" xfId="3" applyFont="1" applyFill="1" applyBorder="1" applyAlignment="1">
      <alignment horizontal="right" wrapText="1"/>
    </xf>
    <xf numFmtId="0" fontId="16" fillId="0" borderId="0" xfId="3" applyFont="1" applyAlignment="1">
      <alignment horizontal="center"/>
    </xf>
    <xf numFmtId="0" fontId="15" fillId="7" borderId="50" xfId="3" applyFont="1" applyFill="1" applyBorder="1" applyAlignment="1">
      <alignment horizontal="center" vertical="center" wrapText="1"/>
    </xf>
    <xf numFmtId="0" fontId="15" fillId="7" borderId="11" xfId="3" applyFont="1" applyFill="1" applyBorder="1" applyAlignment="1">
      <alignment horizontal="center" vertical="center" wrapText="1"/>
    </xf>
    <xf numFmtId="0" fontId="15" fillId="7" borderId="99" xfId="3" applyFont="1" applyFill="1" applyBorder="1" applyAlignment="1">
      <alignment horizontal="center" vertical="center"/>
    </xf>
    <xf numFmtId="0" fontId="15" fillId="7" borderId="8" xfId="3" applyFont="1" applyFill="1" applyBorder="1" applyAlignment="1">
      <alignment horizontal="center" vertical="center"/>
    </xf>
    <xf numFmtId="0" fontId="25" fillId="7" borderId="63" xfId="0" applyFont="1" applyFill="1" applyBorder="1" applyAlignment="1" applyProtection="1">
      <alignment horizontal="center" vertical="center"/>
    </xf>
    <xf numFmtId="0" fontId="26" fillId="0" borderId="50" xfId="0" applyFont="1" applyFill="1" applyBorder="1" applyAlignment="1" applyProtection="1">
      <alignment horizontal="center" vertical="center"/>
    </xf>
    <xf numFmtId="0" fontId="26" fillId="0" borderId="52" xfId="0" applyFont="1" applyFill="1" applyBorder="1" applyAlignment="1" applyProtection="1">
      <alignment horizontal="center" vertical="center"/>
    </xf>
    <xf numFmtId="0" fontId="26" fillId="0" borderId="11" xfId="0" applyFont="1" applyFill="1" applyBorder="1" applyAlignment="1" applyProtection="1">
      <alignment horizontal="center" vertical="center"/>
    </xf>
    <xf numFmtId="0" fontId="26" fillId="0" borderId="65" xfId="0" applyFont="1" applyBorder="1" applyAlignment="1" applyProtection="1">
      <alignment horizontal="center" vertical="center" wrapText="1"/>
      <protection locked="0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3" fontId="26" fillId="0" borderId="65" xfId="0" applyNumberFormat="1" applyFont="1" applyFill="1" applyBorder="1" applyAlignment="1" applyProtection="1">
      <alignment horizontal="center" vertical="center"/>
      <protection locked="0"/>
    </xf>
    <xf numFmtId="3" fontId="26" fillId="0" borderId="19" xfId="0" applyNumberFormat="1" applyFont="1" applyFill="1" applyBorder="1" applyAlignment="1" applyProtection="1">
      <alignment horizontal="center" vertical="center"/>
      <protection locked="0"/>
    </xf>
    <xf numFmtId="3" fontId="26" fillId="0" borderId="5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25" fillId="7" borderId="50" xfId="0" applyFont="1" applyFill="1" applyBorder="1" applyAlignment="1" applyProtection="1">
      <alignment horizontal="center" vertical="center" wrapText="1"/>
    </xf>
    <xf numFmtId="0" fontId="25" fillId="7" borderId="11" xfId="0" applyFont="1" applyFill="1" applyBorder="1" applyAlignment="1" applyProtection="1">
      <alignment horizontal="center" vertical="center" wrapText="1"/>
    </xf>
    <xf numFmtId="49" fontId="15" fillId="7" borderId="65" xfId="0" applyNumberFormat="1" applyFont="1" applyFill="1" applyBorder="1" applyAlignment="1" applyProtection="1">
      <alignment horizontal="center" vertical="center" wrapText="1"/>
    </xf>
    <xf numFmtId="49" fontId="15" fillId="7" borderId="5" xfId="0" applyNumberFormat="1" applyFont="1" applyFill="1" applyBorder="1" applyAlignment="1" applyProtection="1">
      <alignment horizontal="center" vertical="center" wrapText="1"/>
    </xf>
    <xf numFmtId="49" fontId="15" fillId="7" borderId="65" xfId="0" applyNumberFormat="1" applyFont="1" applyFill="1" applyBorder="1" applyAlignment="1" applyProtection="1">
      <alignment horizontal="center" vertical="center"/>
    </xf>
    <xf numFmtId="49" fontId="15" fillId="7" borderId="5" xfId="0" applyNumberFormat="1" applyFont="1" applyFill="1" applyBorder="1" applyAlignment="1" applyProtection="1">
      <alignment horizontal="center" vertical="center"/>
    </xf>
    <xf numFmtId="49" fontId="15" fillId="7" borderId="71" xfId="0" applyNumberFormat="1" applyFont="1" applyFill="1" applyBorder="1" applyAlignment="1" applyProtection="1">
      <alignment horizontal="center" vertical="center" wrapText="1"/>
    </xf>
    <xf numFmtId="49" fontId="15" fillId="7" borderId="63" xfId="0" applyNumberFormat="1" applyFont="1" applyFill="1" applyBorder="1" applyAlignment="1" applyProtection="1">
      <alignment horizontal="center" vertical="center"/>
    </xf>
    <xf numFmtId="49" fontId="15" fillId="7" borderId="55" xfId="0" applyNumberFormat="1" applyFont="1" applyFill="1" applyBorder="1" applyAlignment="1" applyProtection="1">
      <alignment horizontal="center" vertical="center"/>
    </xf>
    <xf numFmtId="49" fontId="15" fillId="7" borderId="90" xfId="0" applyNumberFormat="1" applyFont="1" applyFill="1" applyBorder="1" applyAlignment="1" applyProtection="1">
      <alignment horizontal="center" vertical="center" wrapText="1"/>
    </xf>
    <xf numFmtId="49" fontId="15" fillId="7" borderId="21" xfId="0" applyNumberFormat="1" applyFont="1" applyFill="1" applyBorder="1" applyAlignment="1" applyProtection="1">
      <alignment horizontal="center" vertical="center" wrapText="1"/>
    </xf>
    <xf numFmtId="0" fontId="15" fillId="7" borderId="94" xfId="0" applyFont="1" applyFill="1" applyBorder="1" applyAlignment="1">
      <alignment horizontal="center" vertical="center" wrapText="1"/>
    </xf>
    <xf numFmtId="0" fontId="15" fillId="7" borderId="42" xfId="0" applyFont="1" applyFill="1" applyBorder="1" applyAlignment="1">
      <alignment horizontal="center" vertical="center" wrapText="1"/>
    </xf>
    <xf numFmtId="0" fontId="15" fillId="7" borderId="54" xfId="0" applyFont="1" applyFill="1" applyBorder="1" applyAlignment="1">
      <alignment horizontal="center" vertical="center" wrapText="1"/>
    </xf>
    <xf numFmtId="0" fontId="15" fillId="7" borderId="40" xfId="0" applyFont="1" applyFill="1" applyBorder="1" applyAlignment="1">
      <alignment horizontal="center" vertical="center" wrapText="1"/>
    </xf>
    <xf numFmtId="49" fontId="15" fillId="7" borderId="84" xfId="0" applyNumberFormat="1" applyFont="1" applyFill="1" applyBorder="1" applyAlignment="1" applyProtection="1">
      <alignment horizontal="center" vertical="center" wrapText="1"/>
    </xf>
    <xf numFmtId="49" fontId="15" fillId="7" borderId="39" xfId="0" applyNumberFormat="1" applyFont="1" applyFill="1" applyBorder="1" applyAlignment="1" applyProtection="1">
      <alignment horizontal="center" vertical="center" wrapText="1"/>
    </xf>
  </cellXfs>
  <cellStyles count="6">
    <cellStyle name="Comma 2" xfId="1" xr:uid="{00000000-0005-0000-0000-000000000000}"/>
    <cellStyle name="Excel Built-in Normal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Percent" xfId="5" builtinId="5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21</xdr:row>
      <xdr:rowOff>333375</xdr:rowOff>
    </xdr:from>
    <xdr:to>
      <xdr:col>2</xdr:col>
      <xdr:colOff>1514475</xdr:colOff>
      <xdr:row>23</xdr:row>
      <xdr:rowOff>57150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CCC56599-BC8F-4E5E-8A54-A71E0FD8F5BA}"/>
            </a:ext>
          </a:extLst>
        </xdr:cNvPr>
        <xdr:cNvSpPr txBox="1">
          <a:spLocks noChangeArrowheads="1"/>
        </xdr:cNvSpPr>
      </xdr:nvSpPr>
      <xdr:spPr bwMode="auto">
        <a:xfrm>
          <a:off x="2266950" y="6677025"/>
          <a:ext cx="57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14999847407452621"/>
  </sheetPr>
  <dimension ref="A1:G142"/>
  <sheetViews>
    <sheetView showGridLines="0" tabSelected="1" zoomScaleNormal="100" workbookViewId="0">
      <selection activeCell="G33" sqref="G33"/>
    </sheetView>
  </sheetViews>
  <sheetFormatPr defaultRowHeight="12.75" x14ac:dyDescent="0.2"/>
  <cols>
    <col min="1" max="1" width="2.7109375" customWidth="1"/>
    <col min="2" max="2" width="21.7109375" customWidth="1"/>
    <col min="3" max="3" width="45.7109375" customWidth="1"/>
    <col min="4" max="4" width="8.7109375" customWidth="1"/>
    <col min="5" max="6" width="15.7109375" customWidth="1"/>
  </cols>
  <sheetData>
    <row r="1" spans="1:7" ht="20.25" customHeight="1" x14ac:dyDescent="0.25">
      <c r="F1" s="48" t="s">
        <v>573</v>
      </c>
    </row>
    <row r="2" spans="1:7" ht="18" customHeight="1" x14ac:dyDescent="0.2">
      <c r="B2" s="801" t="s">
        <v>798</v>
      </c>
      <c r="C2" s="801"/>
      <c r="D2" s="801"/>
      <c r="E2" s="801"/>
      <c r="F2" s="801"/>
      <c r="G2" s="79"/>
    </row>
    <row r="3" spans="1:7" ht="16.5" customHeight="1" thickBot="1" x14ac:dyDescent="0.25">
      <c r="E3" s="9"/>
      <c r="F3" s="506" t="s">
        <v>198</v>
      </c>
    </row>
    <row r="4" spans="1:7" ht="48" customHeight="1" x14ac:dyDescent="0.2">
      <c r="B4" s="428" t="s">
        <v>257</v>
      </c>
      <c r="C4" s="429" t="s">
        <v>258</v>
      </c>
      <c r="D4" s="430" t="s">
        <v>40</v>
      </c>
      <c r="E4" s="430" t="s">
        <v>808</v>
      </c>
      <c r="F4" s="431" t="s">
        <v>810</v>
      </c>
    </row>
    <row r="5" spans="1:7" ht="12.75" customHeight="1" thickBot="1" x14ac:dyDescent="0.25">
      <c r="B5" s="34">
        <v>1</v>
      </c>
      <c r="C5" s="27">
        <v>2</v>
      </c>
      <c r="D5" s="26">
        <v>3</v>
      </c>
      <c r="E5" s="35">
        <v>4</v>
      </c>
      <c r="F5" s="36">
        <v>5</v>
      </c>
    </row>
    <row r="6" spans="1:7" ht="20.100000000000001" customHeight="1" x14ac:dyDescent="0.2">
      <c r="B6" s="432"/>
      <c r="C6" s="18" t="s">
        <v>92</v>
      </c>
      <c r="D6" s="17"/>
      <c r="E6" s="37"/>
      <c r="F6" s="38"/>
    </row>
    <row r="7" spans="1:7" ht="20.100000000000001" customHeight="1" x14ac:dyDescent="0.2">
      <c r="A7" s="46"/>
      <c r="B7" s="433" t="s">
        <v>773</v>
      </c>
      <c r="C7" s="18" t="s">
        <v>404</v>
      </c>
      <c r="D7" s="19" t="s">
        <v>282</v>
      </c>
      <c r="E7" s="39"/>
      <c r="F7" s="40"/>
    </row>
    <row r="8" spans="1:7" ht="20.100000000000001" customHeight="1" x14ac:dyDescent="0.2">
      <c r="A8" s="46"/>
      <c r="B8" s="802"/>
      <c r="C8" s="20" t="s">
        <v>405</v>
      </c>
      <c r="D8" s="800" t="s">
        <v>283</v>
      </c>
      <c r="E8" s="796"/>
      <c r="F8" s="798"/>
    </row>
    <row r="9" spans="1:7" ht="20.100000000000001" customHeight="1" x14ac:dyDescent="0.2">
      <c r="A9" s="46"/>
      <c r="B9" s="802"/>
      <c r="C9" s="21" t="s">
        <v>406</v>
      </c>
      <c r="D9" s="800"/>
      <c r="E9" s="797"/>
      <c r="F9" s="799"/>
    </row>
    <row r="10" spans="1:7" ht="20.100000000000001" customHeight="1" x14ac:dyDescent="0.2">
      <c r="A10" s="46"/>
      <c r="B10" s="802" t="s">
        <v>774</v>
      </c>
      <c r="C10" s="22" t="s">
        <v>407</v>
      </c>
      <c r="D10" s="800" t="s">
        <v>284</v>
      </c>
      <c r="E10" s="796"/>
      <c r="F10" s="798"/>
    </row>
    <row r="11" spans="1:7" ht="20.100000000000001" customHeight="1" x14ac:dyDescent="0.2">
      <c r="A11" s="46"/>
      <c r="B11" s="802"/>
      <c r="C11" s="23" t="s">
        <v>408</v>
      </c>
      <c r="D11" s="800"/>
      <c r="E11" s="797"/>
      <c r="F11" s="799"/>
    </row>
    <row r="12" spans="1:7" ht="20.100000000000001" customHeight="1" x14ac:dyDescent="0.2">
      <c r="A12" s="46"/>
      <c r="B12" s="433" t="s">
        <v>775</v>
      </c>
      <c r="C12" s="24" t="s">
        <v>136</v>
      </c>
      <c r="D12" s="19" t="s">
        <v>285</v>
      </c>
      <c r="E12" s="39"/>
      <c r="F12" s="40"/>
    </row>
    <row r="13" spans="1:7" ht="25.5" customHeight="1" x14ac:dyDescent="0.2">
      <c r="A13" s="46"/>
      <c r="B13" s="433" t="s">
        <v>409</v>
      </c>
      <c r="C13" s="24" t="s">
        <v>410</v>
      </c>
      <c r="D13" s="19" t="s">
        <v>286</v>
      </c>
      <c r="E13" s="39"/>
      <c r="F13" s="40"/>
    </row>
    <row r="14" spans="1:7" ht="20.100000000000001" customHeight="1" x14ac:dyDescent="0.2">
      <c r="A14" s="46"/>
      <c r="B14" s="433" t="s">
        <v>776</v>
      </c>
      <c r="C14" s="24" t="s">
        <v>411</v>
      </c>
      <c r="D14" s="19" t="s">
        <v>287</v>
      </c>
      <c r="E14" s="39"/>
      <c r="F14" s="40"/>
    </row>
    <row r="15" spans="1:7" ht="25.5" customHeight="1" x14ac:dyDescent="0.2">
      <c r="A15" s="46"/>
      <c r="B15" s="433" t="s">
        <v>412</v>
      </c>
      <c r="C15" s="24" t="s">
        <v>413</v>
      </c>
      <c r="D15" s="19" t="s">
        <v>288</v>
      </c>
      <c r="E15" s="39"/>
      <c r="F15" s="40"/>
    </row>
    <row r="16" spans="1:7" ht="20.100000000000001" customHeight="1" x14ac:dyDescent="0.2">
      <c r="A16" s="46"/>
      <c r="B16" s="433" t="s">
        <v>777</v>
      </c>
      <c r="C16" s="24" t="s">
        <v>414</v>
      </c>
      <c r="D16" s="19" t="s">
        <v>289</v>
      </c>
      <c r="E16" s="39"/>
      <c r="F16" s="40"/>
    </row>
    <row r="17" spans="1:6" ht="20.100000000000001" customHeight="1" x14ac:dyDescent="0.2">
      <c r="A17" s="46"/>
      <c r="B17" s="802" t="s">
        <v>778</v>
      </c>
      <c r="C17" s="22" t="s">
        <v>415</v>
      </c>
      <c r="D17" s="800" t="s">
        <v>290</v>
      </c>
      <c r="E17" s="796"/>
      <c r="F17" s="798"/>
    </row>
    <row r="18" spans="1:6" ht="20.100000000000001" customHeight="1" x14ac:dyDescent="0.2">
      <c r="A18" s="46"/>
      <c r="B18" s="802"/>
      <c r="C18" s="23" t="s">
        <v>416</v>
      </c>
      <c r="D18" s="800"/>
      <c r="E18" s="797"/>
      <c r="F18" s="799"/>
    </row>
    <row r="19" spans="1:6" ht="20.100000000000001" customHeight="1" x14ac:dyDescent="0.2">
      <c r="A19" s="46"/>
      <c r="B19" s="433" t="s">
        <v>417</v>
      </c>
      <c r="C19" s="24" t="s">
        <v>418</v>
      </c>
      <c r="D19" s="19" t="s">
        <v>291</v>
      </c>
      <c r="E19" s="39"/>
      <c r="F19" s="40"/>
    </row>
    <row r="20" spans="1:6" ht="20.100000000000001" customHeight="1" x14ac:dyDescent="0.2">
      <c r="B20" s="434" t="s">
        <v>779</v>
      </c>
      <c r="C20" s="24" t="s">
        <v>419</v>
      </c>
      <c r="D20" s="19" t="s">
        <v>292</v>
      </c>
      <c r="E20" s="39"/>
      <c r="F20" s="40"/>
    </row>
    <row r="21" spans="1:6" ht="20.100000000000001" customHeight="1" x14ac:dyDescent="0.2">
      <c r="B21" s="434" t="s">
        <v>780</v>
      </c>
      <c r="C21" s="24" t="s">
        <v>420</v>
      </c>
      <c r="D21" s="19" t="s">
        <v>293</v>
      </c>
      <c r="E21" s="39"/>
      <c r="F21" s="40"/>
    </row>
    <row r="22" spans="1:6" ht="25.5" customHeight="1" x14ac:dyDescent="0.2">
      <c r="B22" s="434" t="s">
        <v>421</v>
      </c>
      <c r="C22" s="24" t="s">
        <v>422</v>
      </c>
      <c r="D22" s="19" t="s">
        <v>294</v>
      </c>
      <c r="E22" s="39"/>
      <c r="F22" s="40"/>
    </row>
    <row r="23" spans="1:6" ht="25.5" customHeight="1" x14ac:dyDescent="0.2">
      <c r="B23" s="434" t="s">
        <v>423</v>
      </c>
      <c r="C23" s="24" t="s">
        <v>781</v>
      </c>
      <c r="D23" s="19" t="s">
        <v>295</v>
      </c>
      <c r="E23" s="39"/>
      <c r="F23" s="40"/>
    </row>
    <row r="24" spans="1:6" ht="25.5" customHeight="1" x14ac:dyDescent="0.2">
      <c r="B24" s="434" t="s">
        <v>424</v>
      </c>
      <c r="C24" s="24" t="s">
        <v>425</v>
      </c>
      <c r="D24" s="19" t="s">
        <v>296</v>
      </c>
      <c r="E24" s="39"/>
      <c r="F24" s="40"/>
    </row>
    <row r="25" spans="1:6" ht="25.5" customHeight="1" x14ac:dyDescent="0.2">
      <c r="B25" s="434" t="s">
        <v>424</v>
      </c>
      <c r="C25" s="24" t="s">
        <v>426</v>
      </c>
      <c r="D25" s="19" t="s">
        <v>297</v>
      </c>
      <c r="E25" s="39"/>
      <c r="F25" s="40"/>
    </row>
    <row r="26" spans="1:6" ht="20.100000000000001" customHeight="1" x14ac:dyDescent="0.2">
      <c r="A26" s="46"/>
      <c r="B26" s="433" t="s">
        <v>782</v>
      </c>
      <c r="C26" s="24" t="s">
        <v>427</v>
      </c>
      <c r="D26" s="19" t="s">
        <v>298</v>
      </c>
      <c r="E26" s="39"/>
      <c r="F26" s="40"/>
    </row>
    <row r="27" spans="1:6" ht="25.5" customHeight="1" x14ac:dyDescent="0.2">
      <c r="A27" s="46"/>
      <c r="B27" s="802" t="s">
        <v>428</v>
      </c>
      <c r="C27" s="22" t="s">
        <v>429</v>
      </c>
      <c r="D27" s="800" t="s">
        <v>299</v>
      </c>
      <c r="E27" s="796"/>
      <c r="F27" s="798"/>
    </row>
    <row r="28" spans="1:6" ht="22.5" customHeight="1" x14ac:dyDescent="0.2">
      <c r="A28" s="46"/>
      <c r="B28" s="802"/>
      <c r="C28" s="23" t="s">
        <v>430</v>
      </c>
      <c r="D28" s="800"/>
      <c r="E28" s="797"/>
      <c r="F28" s="799"/>
    </row>
    <row r="29" spans="1:6" ht="25.5" customHeight="1" x14ac:dyDescent="0.2">
      <c r="A29" s="46"/>
      <c r="B29" s="433" t="s">
        <v>431</v>
      </c>
      <c r="C29" s="24" t="s">
        <v>764</v>
      </c>
      <c r="D29" s="19" t="s">
        <v>300</v>
      </c>
      <c r="E29" s="39"/>
      <c r="F29" s="40"/>
    </row>
    <row r="30" spans="1:6" ht="25.5" customHeight="1" x14ac:dyDescent="0.2">
      <c r="B30" s="434" t="s">
        <v>432</v>
      </c>
      <c r="C30" s="24" t="s">
        <v>433</v>
      </c>
      <c r="D30" s="19" t="s">
        <v>301</v>
      </c>
      <c r="E30" s="39"/>
      <c r="F30" s="40"/>
    </row>
    <row r="31" spans="1:6" ht="35.25" customHeight="1" x14ac:dyDescent="0.2">
      <c r="B31" s="434" t="s">
        <v>434</v>
      </c>
      <c r="C31" s="24" t="s">
        <v>435</v>
      </c>
      <c r="D31" s="19" t="s">
        <v>302</v>
      </c>
      <c r="E31" s="39"/>
      <c r="F31" s="40"/>
    </row>
    <row r="32" spans="1:6" ht="35.25" customHeight="1" x14ac:dyDescent="0.2">
      <c r="B32" s="434" t="s">
        <v>436</v>
      </c>
      <c r="C32" s="24" t="s">
        <v>765</v>
      </c>
      <c r="D32" s="19" t="s">
        <v>303</v>
      </c>
      <c r="E32" s="39"/>
      <c r="F32" s="40"/>
    </row>
    <row r="33" spans="1:6" ht="25.5" customHeight="1" x14ac:dyDescent="0.2">
      <c r="B33" s="434" t="s">
        <v>437</v>
      </c>
      <c r="C33" s="24" t="s">
        <v>438</v>
      </c>
      <c r="D33" s="19" t="s">
        <v>304</v>
      </c>
      <c r="E33" s="39"/>
      <c r="F33" s="40"/>
    </row>
    <row r="34" spans="1:6" ht="25.5" customHeight="1" x14ac:dyDescent="0.2">
      <c r="B34" s="434" t="s">
        <v>437</v>
      </c>
      <c r="C34" s="24" t="s">
        <v>439</v>
      </c>
      <c r="D34" s="19" t="s">
        <v>305</v>
      </c>
      <c r="E34" s="39"/>
      <c r="F34" s="40"/>
    </row>
    <row r="35" spans="1:6" ht="37.5" customHeight="1" x14ac:dyDescent="0.2">
      <c r="B35" s="434" t="s">
        <v>783</v>
      </c>
      <c r="C35" s="24" t="s">
        <v>766</v>
      </c>
      <c r="D35" s="19" t="s">
        <v>306</v>
      </c>
      <c r="E35" s="39"/>
      <c r="F35" s="40"/>
    </row>
    <row r="36" spans="1:6" ht="25.5" customHeight="1" x14ac:dyDescent="0.2">
      <c r="B36" s="434" t="s">
        <v>784</v>
      </c>
      <c r="C36" s="24" t="s">
        <v>440</v>
      </c>
      <c r="D36" s="19" t="s">
        <v>307</v>
      </c>
      <c r="E36" s="39"/>
      <c r="F36" s="40"/>
    </row>
    <row r="37" spans="1:6" ht="25.5" customHeight="1" x14ac:dyDescent="0.2">
      <c r="B37" s="434" t="s">
        <v>441</v>
      </c>
      <c r="C37" s="24" t="s">
        <v>442</v>
      </c>
      <c r="D37" s="19" t="s">
        <v>308</v>
      </c>
      <c r="E37" s="39"/>
      <c r="F37" s="40"/>
    </row>
    <row r="38" spans="1:6" ht="25.5" customHeight="1" x14ac:dyDescent="0.2">
      <c r="B38" s="434" t="s">
        <v>443</v>
      </c>
      <c r="C38" s="24" t="s">
        <v>444</v>
      </c>
      <c r="D38" s="19" t="s">
        <v>309</v>
      </c>
      <c r="E38" s="39"/>
      <c r="F38" s="40"/>
    </row>
    <row r="39" spans="1:6" ht="20.100000000000001" customHeight="1" x14ac:dyDescent="0.2">
      <c r="A39" s="46"/>
      <c r="B39" s="433">
        <v>288</v>
      </c>
      <c r="C39" s="18" t="s">
        <v>445</v>
      </c>
      <c r="D39" s="19" t="s">
        <v>310</v>
      </c>
      <c r="E39" s="39"/>
      <c r="F39" s="40"/>
    </row>
    <row r="40" spans="1:6" ht="20.100000000000001" customHeight="1" x14ac:dyDescent="0.2">
      <c r="A40" s="46"/>
      <c r="B40" s="802"/>
      <c r="C40" s="20" t="s">
        <v>446</v>
      </c>
      <c r="D40" s="800" t="s">
        <v>311</v>
      </c>
      <c r="E40" s="796"/>
      <c r="F40" s="798"/>
    </row>
    <row r="41" spans="1:6" ht="19.5" customHeight="1" x14ac:dyDescent="0.2">
      <c r="A41" s="46"/>
      <c r="B41" s="802"/>
      <c r="C41" s="21" t="s">
        <v>447</v>
      </c>
      <c r="D41" s="800"/>
      <c r="E41" s="797"/>
      <c r="F41" s="799"/>
    </row>
    <row r="42" spans="1:6" ht="25.5" customHeight="1" x14ac:dyDescent="0.2">
      <c r="B42" s="434" t="s">
        <v>448</v>
      </c>
      <c r="C42" s="24" t="s">
        <v>449</v>
      </c>
      <c r="D42" s="19" t="s">
        <v>312</v>
      </c>
      <c r="E42" s="39"/>
      <c r="F42" s="40"/>
    </row>
    <row r="43" spans="1:6" ht="20.100000000000001" customHeight="1" x14ac:dyDescent="0.2">
      <c r="B43" s="434">
        <v>10</v>
      </c>
      <c r="C43" s="24" t="s">
        <v>450</v>
      </c>
      <c r="D43" s="19" t="s">
        <v>313</v>
      </c>
      <c r="E43" s="39"/>
      <c r="F43" s="40"/>
    </row>
    <row r="44" spans="1:6" ht="20.100000000000001" customHeight="1" x14ac:dyDescent="0.2">
      <c r="B44" s="434" t="s">
        <v>451</v>
      </c>
      <c r="C44" s="24" t="s">
        <v>452</v>
      </c>
      <c r="D44" s="19" t="s">
        <v>314</v>
      </c>
      <c r="E44" s="39"/>
      <c r="F44" s="40"/>
    </row>
    <row r="45" spans="1:6" ht="20.100000000000001" customHeight="1" x14ac:dyDescent="0.2">
      <c r="B45" s="434">
        <v>13</v>
      </c>
      <c r="C45" s="24" t="s">
        <v>453</v>
      </c>
      <c r="D45" s="19" t="s">
        <v>315</v>
      </c>
      <c r="E45" s="39"/>
      <c r="F45" s="40"/>
    </row>
    <row r="46" spans="1:6" ht="20.100000000000001" customHeight="1" x14ac:dyDescent="0.2">
      <c r="B46" s="434" t="s">
        <v>454</v>
      </c>
      <c r="C46" s="24" t="s">
        <v>455</v>
      </c>
      <c r="D46" s="19" t="s">
        <v>316</v>
      </c>
      <c r="E46" s="39"/>
      <c r="F46" s="40"/>
    </row>
    <row r="47" spans="1:6" ht="20.100000000000001" customHeight="1" x14ac:dyDescent="0.2">
      <c r="B47" s="434" t="s">
        <v>456</v>
      </c>
      <c r="C47" s="24" t="s">
        <v>457</v>
      </c>
      <c r="D47" s="19" t="s">
        <v>317</v>
      </c>
      <c r="E47" s="39"/>
      <c r="F47" s="40"/>
    </row>
    <row r="48" spans="1:6" ht="25.5" customHeight="1" x14ac:dyDescent="0.2">
      <c r="A48" s="46"/>
      <c r="B48" s="433">
        <v>14</v>
      </c>
      <c r="C48" s="24" t="s">
        <v>458</v>
      </c>
      <c r="D48" s="19" t="s">
        <v>318</v>
      </c>
      <c r="E48" s="39"/>
      <c r="F48" s="40"/>
    </row>
    <row r="49" spans="1:6" ht="20.100000000000001" customHeight="1" x14ac:dyDescent="0.2">
      <c r="A49" s="46"/>
      <c r="B49" s="802">
        <v>20</v>
      </c>
      <c r="C49" s="22" t="s">
        <v>459</v>
      </c>
      <c r="D49" s="800" t="s">
        <v>319</v>
      </c>
      <c r="E49" s="796"/>
      <c r="F49" s="798"/>
    </row>
    <row r="50" spans="1:6" ht="20.100000000000001" customHeight="1" x14ac:dyDescent="0.2">
      <c r="A50" s="46"/>
      <c r="B50" s="802"/>
      <c r="C50" s="23" t="s">
        <v>460</v>
      </c>
      <c r="D50" s="800"/>
      <c r="E50" s="797"/>
      <c r="F50" s="799"/>
    </row>
    <row r="51" spans="1:6" ht="20.100000000000001" customHeight="1" x14ac:dyDescent="0.2">
      <c r="A51" s="46"/>
      <c r="B51" s="433">
        <v>204</v>
      </c>
      <c r="C51" s="24" t="s">
        <v>461</v>
      </c>
      <c r="D51" s="19" t="s">
        <v>320</v>
      </c>
      <c r="E51" s="39"/>
      <c r="F51" s="40"/>
    </row>
    <row r="52" spans="1:6" ht="20.100000000000001" customHeight="1" x14ac:dyDescent="0.2">
      <c r="A52" s="46"/>
      <c r="B52" s="433">
        <v>205</v>
      </c>
      <c r="C52" s="24" t="s">
        <v>462</v>
      </c>
      <c r="D52" s="19" t="s">
        <v>321</v>
      </c>
      <c r="E52" s="39"/>
      <c r="F52" s="40"/>
    </row>
    <row r="53" spans="1:6" ht="25.5" customHeight="1" x14ac:dyDescent="0.2">
      <c r="A53" s="46"/>
      <c r="B53" s="433" t="s">
        <v>463</v>
      </c>
      <c r="C53" s="24" t="s">
        <v>464</v>
      </c>
      <c r="D53" s="19" t="s">
        <v>322</v>
      </c>
      <c r="E53" s="39"/>
      <c r="F53" s="40"/>
    </row>
    <row r="54" spans="1:6" ht="25.5" customHeight="1" x14ac:dyDescent="0.2">
      <c r="A54" s="46"/>
      <c r="B54" s="433" t="s">
        <v>465</v>
      </c>
      <c r="C54" s="24" t="s">
        <v>466</v>
      </c>
      <c r="D54" s="19" t="s">
        <v>323</v>
      </c>
      <c r="E54" s="39"/>
      <c r="F54" s="40"/>
    </row>
    <row r="55" spans="1:6" ht="20.100000000000001" customHeight="1" x14ac:dyDescent="0.2">
      <c r="A55" s="46"/>
      <c r="B55" s="433">
        <v>206</v>
      </c>
      <c r="C55" s="24" t="s">
        <v>467</v>
      </c>
      <c r="D55" s="19" t="s">
        <v>324</v>
      </c>
      <c r="E55" s="39"/>
      <c r="F55" s="40"/>
    </row>
    <row r="56" spans="1:6" ht="20.100000000000001" customHeight="1" x14ac:dyDescent="0.2">
      <c r="A56" s="46"/>
      <c r="B56" s="802" t="s">
        <v>468</v>
      </c>
      <c r="C56" s="22" t="s">
        <v>469</v>
      </c>
      <c r="D56" s="800" t="s">
        <v>325</v>
      </c>
      <c r="E56" s="796"/>
      <c r="F56" s="798"/>
    </row>
    <row r="57" spans="1:6" ht="20.100000000000001" customHeight="1" x14ac:dyDescent="0.2">
      <c r="A57" s="46"/>
      <c r="B57" s="802"/>
      <c r="C57" s="23" t="s">
        <v>470</v>
      </c>
      <c r="D57" s="800"/>
      <c r="E57" s="797"/>
      <c r="F57" s="799"/>
    </row>
    <row r="58" spans="1:6" ht="23.25" customHeight="1" x14ac:dyDescent="0.2">
      <c r="B58" s="434" t="s">
        <v>471</v>
      </c>
      <c r="C58" s="24" t="s">
        <v>472</v>
      </c>
      <c r="D58" s="19" t="s">
        <v>326</v>
      </c>
      <c r="E58" s="39"/>
      <c r="F58" s="40"/>
    </row>
    <row r="59" spans="1:6" ht="20.100000000000001" customHeight="1" x14ac:dyDescent="0.2">
      <c r="B59" s="434">
        <v>223</v>
      </c>
      <c r="C59" s="24" t="s">
        <v>473</v>
      </c>
      <c r="D59" s="19" t="s">
        <v>327</v>
      </c>
      <c r="E59" s="39"/>
      <c r="F59" s="40"/>
    </row>
    <row r="60" spans="1:6" ht="25.5" customHeight="1" x14ac:dyDescent="0.2">
      <c r="A60" s="46"/>
      <c r="B60" s="433">
        <v>224</v>
      </c>
      <c r="C60" s="24" t="s">
        <v>474</v>
      </c>
      <c r="D60" s="19" t="s">
        <v>328</v>
      </c>
      <c r="E60" s="39"/>
      <c r="F60" s="40"/>
    </row>
    <row r="61" spans="1:6" ht="20.100000000000001" customHeight="1" x14ac:dyDescent="0.2">
      <c r="A61" s="46"/>
      <c r="B61" s="802">
        <v>23</v>
      </c>
      <c r="C61" s="22" t="s">
        <v>475</v>
      </c>
      <c r="D61" s="800" t="s">
        <v>329</v>
      </c>
      <c r="E61" s="796"/>
      <c r="F61" s="798"/>
    </row>
    <row r="62" spans="1:6" ht="20.100000000000001" customHeight="1" x14ac:dyDescent="0.2">
      <c r="A62" s="46"/>
      <c r="B62" s="802"/>
      <c r="C62" s="23" t="s">
        <v>476</v>
      </c>
      <c r="D62" s="800"/>
      <c r="E62" s="797"/>
      <c r="F62" s="799"/>
    </row>
    <row r="63" spans="1:6" ht="25.5" customHeight="1" x14ac:dyDescent="0.2">
      <c r="B63" s="434">
        <v>230</v>
      </c>
      <c r="C63" s="24" t="s">
        <v>477</v>
      </c>
      <c r="D63" s="19" t="s">
        <v>330</v>
      </c>
      <c r="E63" s="39"/>
      <c r="F63" s="40"/>
    </row>
    <row r="64" spans="1:6" ht="25.5" customHeight="1" x14ac:dyDescent="0.2">
      <c r="B64" s="434">
        <v>231</v>
      </c>
      <c r="C64" s="24" t="s">
        <v>791</v>
      </c>
      <c r="D64" s="19" t="s">
        <v>331</v>
      </c>
      <c r="E64" s="39"/>
      <c r="F64" s="40"/>
    </row>
    <row r="65" spans="1:6" ht="20.100000000000001" customHeight="1" x14ac:dyDescent="0.2">
      <c r="B65" s="434" t="s">
        <v>478</v>
      </c>
      <c r="C65" s="24" t="s">
        <v>479</v>
      </c>
      <c r="D65" s="19" t="s">
        <v>332</v>
      </c>
      <c r="E65" s="39"/>
      <c r="F65" s="40"/>
    </row>
    <row r="66" spans="1:6" ht="25.5" customHeight="1" x14ac:dyDescent="0.2">
      <c r="B66" s="434" t="s">
        <v>480</v>
      </c>
      <c r="C66" s="24" t="s">
        <v>481</v>
      </c>
      <c r="D66" s="19" t="s">
        <v>333</v>
      </c>
      <c r="E66" s="39"/>
      <c r="F66" s="40"/>
    </row>
    <row r="67" spans="1:6" ht="25.5" customHeight="1" x14ac:dyDescent="0.2">
      <c r="B67" s="434">
        <v>235</v>
      </c>
      <c r="C67" s="24" t="s">
        <v>482</v>
      </c>
      <c r="D67" s="19" t="s">
        <v>334</v>
      </c>
      <c r="E67" s="39"/>
      <c r="F67" s="40"/>
    </row>
    <row r="68" spans="1:6" ht="25.5" customHeight="1" x14ac:dyDescent="0.2">
      <c r="B68" s="434" t="s">
        <v>483</v>
      </c>
      <c r="C68" s="24" t="s">
        <v>767</v>
      </c>
      <c r="D68" s="19" t="s">
        <v>335</v>
      </c>
      <c r="E68" s="39"/>
      <c r="F68" s="40"/>
    </row>
    <row r="69" spans="1:6" ht="25.5" customHeight="1" x14ac:dyDescent="0.2">
      <c r="B69" s="434">
        <v>237</v>
      </c>
      <c r="C69" s="24" t="s">
        <v>484</v>
      </c>
      <c r="D69" s="19" t="s">
        <v>336</v>
      </c>
      <c r="E69" s="39"/>
      <c r="F69" s="40"/>
    </row>
    <row r="70" spans="1:6" ht="20.100000000000001" customHeight="1" x14ac:dyDescent="0.2">
      <c r="B70" s="434" t="s">
        <v>485</v>
      </c>
      <c r="C70" s="24" t="s">
        <v>486</v>
      </c>
      <c r="D70" s="19" t="s">
        <v>337</v>
      </c>
      <c r="E70" s="39"/>
      <c r="F70" s="40"/>
    </row>
    <row r="71" spans="1:6" ht="20.100000000000001" customHeight="1" x14ac:dyDescent="0.2">
      <c r="B71" s="434">
        <v>24</v>
      </c>
      <c r="C71" s="24" t="s">
        <v>487</v>
      </c>
      <c r="D71" s="19" t="s">
        <v>338</v>
      </c>
      <c r="E71" s="39"/>
      <c r="F71" s="40"/>
    </row>
    <row r="72" spans="1:6" ht="25.5" customHeight="1" x14ac:dyDescent="0.2">
      <c r="B72" s="434" t="s">
        <v>488</v>
      </c>
      <c r="C72" s="24" t="s">
        <v>489</v>
      </c>
      <c r="D72" s="19" t="s">
        <v>339</v>
      </c>
      <c r="E72" s="39"/>
      <c r="F72" s="40"/>
    </row>
    <row r="73" spans="1:6" ht="25.5" customHeight="1" x14ac:dyDescent="0.2">
      <c r="B73" s="434"/>
      <c r="C73" s="18" t="s">
        <v>572</v>
      </c>
      <c r="D73" s="19" t="s">
        <v>340</v>
      </c>
      <c r="E73" s="39"/>
      <c r="F73" s="40"/>
    </row>
    <row r="74" spans="1:6" ht="20.100000000000001" customHeight="1" x14ac:dyDescent="0.2">
      <c r="B74" s="434">
        <v>88</v>
      </c>
      <c r="C74" s="18" t="s">
        <v>490</v>
      </c>
      <c r="D74" s="19" t="s">
        <v>341</v>
      </c>
      <c r="E74" s="39"/>
      <c r="F74" s="40"/>
    </row>
    <row r="75" spans="1:6" ht="20.100000000000001" customHeight="1" x14ac:dyDescent="0.2">
      <c r="A75" s="46"/>
      <c r="B75" s="435"/>
      <c r="C75" s="18" t="s">
        <v>37</v>
      </c>
      <c r="D75" s="25"/>
      <c r="E75" s="39"/>
      <c r="F75" s="40"/>
    </row>
    <row r="76" spans="1:6" ht="20.100000000000001" customHeight="1" x14ac:dyDescent="0.2">
      <c r="A76" s="46"/>
      <c r="B76" s="802"/>
      <c r="C76" s="20" t="s">
        <v>491</v>
      </c>
      <c r="D76" s="800" t="s">
        <v>137</v>
      </c>
      <c r="E76" s="796"/>
      <c r="F76" s="798"/>
    </row>
    <row r="77" spans="1:6" ht="20.100000000000001" customHeight="1" x14ac:dyDescent="0.2">
      <c r="A77" s="46"/>
      <c r="B77" s="802"/>
      <c r="C77" s="21" t="s">
        <v>492</v>
      </c>
      <c r="D77" s="800"/>
      <c r="E77" s="797"/>
      <c r="F77" s="799"/>
    </row>
    <row r="78" spans="1:6" ht="20.100000000000001" customHeight="1" x14ac:dyDescent="0.2">
      <c r="A78" s="46"/>
      <c r="B78" s="433" t="s">
        <v>493</v>
      </c>
      <c r="C78" s="24" t="s">
        <v>494</v>
      </c>
      <c r="D78" s="19" t="s">
        <v>138</v>
      </c>
      <c r="E78" s="39"/>
      <c r="F78" s="40"/>
    </row>
    <row r="79" spans="1:6" ht="20.100000000000001" customHeight="1" x14ac:dyDescent="0.2">
      <c r="B79" s="434">
        <v>31</v>
      </c>
      <c r="C79" s="24" t="s">
        <v>495</v>
      </c>
      <c r="D79" s="19" t="s">
        <v>139</v>
      </c>
      <c r="E79" s="39"/>
      <c r="F79" s="40"/>
    </row>
    <row r="80" spans="1:6" ht="20.100000000000001" customHeight="1" x14ac:dyDescent="0.2">
      <c r="B80" s="434">
        <v>306</v>
      </c>
      <c r="C80" s="24" t="s">
        <v>496</v>
      </c>
      <c r="D80" s="19" t="s">
        <v>140</v>
      </c>
      <c r="E80" s="39"/>
      <c r="F80" s="40"/>
    </row>
    <row r="81" spans="1:6" ht="20.100000000000001" customHeight="1" x14ac:dyDescent="0.2">
      <c r="B81" s="434">
        <v>32</v>
      </c>
      <c r="C81" s="24" t="s">
        <v>497</v>
      </c>
      <c r="D81" s="19" t="s">
        <v>141</v>
      </c>
      <c r="E81" s="39"/>
      <c r="F81" s="40"/>
    </row>
    <row r="82" spans="1:6" ht="60.75" customHeight="1" x14ac:dyDescent="0.2">
      <c r="B82" s="434" t="s">
        <v>498</v>
      </c>
      <c r="C82" s="24" t="s">
        <v>785</v>
      </c>
      <c r="D82" s="19" t="s">
        <v>142</v>
      </c>
      <c r="E82" s="39"/>
      <c r="F82" s="40"/>
    </row>
    <row r="83" spans="1:6" ht="49.5" customHeight="1" x14ac:dyDescent="0.2">
      <c r="B83" s="434" t="s">
        <v>499</v>
      </c>
      <c r="C83" s="24" t="s">
        <v>786</v>
      </c>
      <c r="D83" s="19" t="s">
        <v>143</v>
      </c>
      <c r="E83" s="39"/>
      <c r="F83" s="40"/>
    </row>
    <row r="84" spans="1:6" ht="20.100000000000001" customHeight="1" x14ac:dyDescent="0.2">
      <c r="B84" s="434">
        <v>34</v>
      </c>
      <c r="C84" s="24" t="s">
        <v>500</v>
      </c>
      <c r="D84" s="19" t="s">
        <v>144</v>
      </c>
      <c r="E84" s="39"/>
      <c r="F84" s="40"/>
    </row>
    <row r="85" spans="1:6" ht="20.100000000000001" customHeight="1" x14ac:dyDescent="0.2">
      <c r="B85" s="434">
        <v>340</v>
      </c>
      <c r="C85" s="24" t="s">
        <v>154</v>
      </c>
      <c r="D85" s="19" t="s">
        <v>145</v>
      </c>
      <c r="E85" s="39"/>
      <c r="F85" s="40"/>
    </row>
    <row r="86" spans="1:6" ht="20.100000000000001" customHeight="1" x14ac:dyDescent="0.2">
      <c r="B86" s="434">
        <v>341</v>
      </c>
      <c r="C86" s="24" t="s">
        <v>501</v>
      </c>
      <c r="D86" s="19" t="s">
        <v>146</v>
      </c>
      <c r="E86" s="39"/>
      <c r="F86" s="40"/>
    </row>
    <row r="87" spans="1:6" ht="20.100000000000001" customHeight="1" x14ac:dyDescent="0.2">
      <c r="B87" s="434"/>
      <c r="C87" s="24" t="s">
        <v>502</v>
      </c>
      <c r="D87" s="19" t="s">
        <v>147</v>
      </c>
      <c r="E87" s="39"/>
      <c r="F87" s="40"/>
    </row>
    <row r="88" spans="1:6" ht="20.100000000000001" customHeight="1" x14ac:dyDescent="0.2">
      <c r="B88" s="434">
        <v>35</v>
      </c>
      <c r="C88" s="24" t="s">
        <v>503</v>
      </c>
      <c r="D88" s="19" t="s">
        <v>148</v>
      </c>
      <c r="E88" s="39"/>
      <c r="F88" s="40"/>
    </row>
    <row r="89" spans="1:6" ht="20.100000000000001" customHeight="1" x14ac:dyDescent="0.2">
      <c r="B89" s="434">
        <v>350</v>
      </c>
      <c r="C89" s="24" t="s">
        <v>504</v>
      </c>
      <c r="D89" s="19" t="s">
        <v>149</v>
      </c>
      <c r="E89" s="39"/>
      <c r="F89" s="40"/>
    </row>
    <row r="90" spans="1:6" ht="20.100000000000001" customHeight="1" x14ac:dyDescent="0.2">
      <c r="A90" s="46"/>
      <c r="B90" s="433">
        <v>351</v>
      </c>
      <c r="C90" s="24" t="s">
        <v>160</v>
      </c>
      <c r="D90" s="19" t="s">
        <v>150</v>
      </c>
      <c r="E90" s="39"/>
      <c r="F90" s="40"/>
    </row>
    <row r="91" spans="1:6" ht="22.5" customHeight="1" x14ac:dyDescent="0.2">
      <c r="A91" s="46"/>
      <c r="B91" s="802"/>
      <c r="C91" s="20" t="s">
        <v>505</v>
      </c>
      <c r="D91" s="800" t="s">
        <v>151</v>
      </c>
      <c r="E91" s="796"/>
      <c r="F91" s="798"/>
    </row>
    <row r="92" spans="1:6" ht="20.100000000000001" customHeight="1" x14ac:dyDescent="0.2">
      <c r="A92" s="46"/>
      <c r="B92" s="802"/>
      <c r="C92" s="21" t="s">
        <v>506</v>
      </c>
      <c r="D92" s="800"/>
      <c r="E92" s="797"/>
      <c r="F92" s="799"/>
    </row>
    <row r="93" spans="1:6" ht="20.100000000000001" customHeight="1" x14ac:dyDescent="0.2">
      <c r="A93" s="46"/>
      <c r="B93" s="802">
        <v>40</v>
      </c>
      <c r="C93" s="22" t="s">
        <v>507</v>
      </c>
      <c r="D93" s="800" t="s">
        <v>152</v>
      </c>
      <c r="E93" s="796"/>
      <c r="F93" s="798"/>
    </row>
    <row r="94" spans="1:6" ht="20.100000000000001" customHeight="1" x14ac:dyDescent="0.2">
      <c r="A94" s="46"/>
      <c r="B94" s="802"/>
      <c r="C94" s="23" t="s">
        <v>508</v>
      </c>
      <c r="D94" s="800"/>
      <c r="E94" s="797"/>
      <c r="F94" s="799"/>
    </row>
    <row r="95" spans="1:6" ht="25.5" customHeight="1" x14ac:dyDescent="0.2">
      <c r="A95" s="46"/>
      <c r="B95" s="433">
        <v>404</v>
      </c>
      <c r="C95" s="24" t="s">
        <v>509</v>
      </c>
      <c r="D95" s="19" t="s">
        <v>153</v>
      </c>
      <c r="E95" s="39"/>
      <c r="F95" s="40"/>
    </row>
    <row r="96" spans="1:6" ht="20.100000000000001" customHeight="1" x14ac:dyDescent="0.2">
      <c r="A96" s="46"/>
      <c r="B96" s="433">
        <v>400</v>
      </c>
      <c r="C96" s="24" t="s">
        <v>510</v>
      </c>
      <c r="D96" s="19" t="s">
        <v>155</v>
      </c>
      <c r="E96" s="39"/>
      <c r="F96" s="40"/>
    </row>
    <row r="97" spans="1:6" ht="20.100000000000001" customHeight="1" x14ac:dyDescent="0.2">
      <c r="A97" s="46"/>
      <c r="B97" s="433" t="s">
        <v>787</v>
      </c>
      <c r="C97" s="24" t="s">
        <v>511</v>
      </c>
      <c r="D97" s="19" t="s">
        <v>156</v>
      </c>
      <c r="E97" s="39"/>
      <c r="F97" s="40"/>
    </row>
    <row r="98" spans="1:6" ht="20.100000000000001" customHeight="1" x14ac:dyDescent="0.2">
      <c r="A98" s="46"/>
      <c r="B98" s="802">
        <v>41</v>
      </c>
      <c r="C98" s="22" t="s">
        <v>512</v>
      </c>
      <c r="D98" s="800" t="s">
        <v>157</v>
      </c>
      <c r="E98" s="796"/>
      <c r="F98" s="798"/>
    </row>
    <row r="99" spans="1:6" ht="12.75" customHeight="1" x14ac:dyDescent="0.2">
      <c r="A99" s="46"/>
      <c r="B99" s="802"/>
      <c r="C99" s="23" t="s">
        <v>513</v>
      </c>
      <c r="D99" s="800"/>
      <c r="E99" s="797"/>
      <c r="F99" s="799"/>
    </row>
    <row r="100" spans="1:6" ht="20.100000000000001" customHeight="1" x14ac:dyDescent="0.2">
      <c r="B100" s="434">
        <v>410</v>
      </c>
      <c r="C100" s="24" t="s">
        <v>514</v>
      </c>
      <c r="D100" s="19" t="s">
        <v>158</v>
      </c>
      <c r="E100" s="39"/>
      <c r="F100" s="40"/>
    </row>
    <row r="101" spans="1:6" ht="36.75" customHeight="1" x14ac:dyDescent="0.2">
      <c r="B101" s="434" t="s">
        <v>515</v>
      </c>
      <c r="C101" s="24" t="s">
        <v>516</v>
      </c>
      <c r="D101" s="19" t="s">
        <v>159</v>
      </c>
      <c r="E101" s="39"/>
      <c r="F101" s="40"/>
    </row>
    <row r="102" spans="1:6" ht="39" customHeight="1" x14ac:dyDescent="0.2">
      <c r="B102" s="434" t="s">
        <v>515</v>
      </c>
      <c r="C102" s="24" t="s">
        <v>517</v>
      </c>
      <c r="D102" s="19" t="s">
        <v>161</v>
      </c>
      <c r="E102" s="39"/>
      <c r="F102" s="40"/>
    </row>
    <row r="103" spans="1:6" ht="25.5" customHeight="1" x14ac:dyDescent="0.2">
      <c r="B103" s="434" t="s">
        <v>518</v>
      </c>
      <c r="C103" s="24" t="s">
        <v>519</v>
      </c>
      <c r="D103" s="19" t="s">
        <v>162</v>
      </c>
      <c r="E103" s="39"/>
      <c r="F103" s="40"/>
    </row>
    <row r="104" spans="1:6" ht="25.5" customHeight="1" x14ac:dyDescent="0.2">
      <c r="B104" s="434" t="s">
        <v>520</v>
      </c>
      <c r="C104" s="24" t="s">
        <v>768</v>
      </c>
      <c r="D104" s="19" t="s">
        <v>163</v>
      </c>
      <c r="E104" s="39"/>
      <c r="F104" s="40"/>
    </row>
    <row r="105" spans="1:6" ht="20.100000000000001" customHeight="1" x14ac:dyDescent="0.2">
      <c r="B105" s="434">
        <v>413</v>
      </c>
      <c r="C105" s="24" t="s">
        <v>521</v>
      </c>
      <c r="D105" s="19" t="s">
        <v>164</v>
      </c>
      <c r="E105" s="39"/>
      <c r="F105" s="40"/>
    </row>
    <row r="106" spans="1:6" ht="20.100000000000001" customHeight="1" x14ac:dyDescent="0.2">
      <c r="B106" s="434">
        <v>419</v>
      </c>
      <c r="C106" s="24" t="s">
        <v>522</v>
      </c>
      <c r="D106" s="19" t="s">
        <v>165</v>
      </c>
      <c r="E106" s="39"/>
      <c r="F106" s="40"/>
    </row>
    <row r="107" spans="1:6" ht="24" customHeight="1" x14ac:dyDescent="0.2">
      <c r="B107" s="434" t="s">
        <v>523</v>
      </c>
      <c r="C107" s="24" t="s">
        <v>524</v>
      </c>
      <c r="D107" s="19" t="s">
        <v>166</v>
      </c>
      <c r="E107" s="39"/>
      <c r="F107" s="40"/>
    </row>
    <row r="108" spans="1:6" ht="20.100000000000001" customHeight="1" x14ac:dyDescent="0.2">
      <c r="B108" s="434">
        <v>498</v>
      </c>
      <c r="C108" s="18" t="s">
        <v>525</v>
      </c>
      <c r="D108" s="19" t="s">
        <v>167</v>
      </c>
      <c r="E108" s="39"/>
      <c r="F108" s="40"/>
    </row>
    <row r="109" spans="1:6" ht="24" customHeight="1" x14ac:dyDescent="0.2">
      <c r="A109" s="46"/>
      <c r="B109" s="433" t="s">
        <v>526</v>
      </c>
      <c r="C109" s="18" t="s">
        <v>527</v>
      </c>
      <c r="D109" s="19" t="s">
        <v>168</v>
      </c>
      <c r="E109" s="39"/>
      <c r="F109" s="40"/>
    </row>
    <row r="110" spans="1:6" ht="23.25" customHeight="1" x14ac:dyDescent="0.2">
      <c r="A110" s="46"/>
      <c r="B110" s="802"/>
      <c r="C110" s="20" t="s">
        <v>528</v>
      </c>
      <c r="D110" s="800" t="s">
        <v>169</v>
      </c>
      <c r="E110" s="796"/>
      <c r="F110" s="798"/>
    </row>
    <row r="111" spans="1:6" ht="14.25" customHeight="1" x14ac:dyDescent="0.2">
      <c r="A111" s="46"/>
      <c r="B111" s="802"/>
      <c r="C111" s="21" t="s">
        <v>529</v>
      </c>
      <c r="D111" s="800"/>
      <c r="E111" s="797"/>
      <c r="F111" s="799"/>
    </row>
    <row r="112" spans="1:6" ht="20.100000000000001" customHeight="1" x14ac:dyDescent="0.2">
      <c r="A112" s="46"/>
      <c r="B112" s="433">
        <v>467</v>
      </c>
      <c r="C112" s="24" t="s">
        <v>530</v>
      </c>
      <c r="D112" s="19" t="s">
        <v>170</v>
      </c>
      <c r="E112" s="39"/>
      <c r="F112" s="40"/>
    </row>
    <row r="113" spans="1:6" ht="20.100000000000001" customHeight="1" x14ac:dyDescent="0.2">
      <c r="A113" s="46"/>
      <c r="B113" s="802" t="s">
        <v>531</v>
      </c>
      <c r="C113" s="22" t="s">
        <v>532</v>
      </c>
      <c r="D113" s="800" t="s">
        <v>171</v>
      </c>
      <c r="E113" s="796"/>
      <c r="F113" s="798"/>
    </row>
    <row r="114" spans="1:6" ht="15.75" customHeight="1" x14ac:dyDescent="0.2">
      <c r="A114" s="46"/>
      <c r="B114" s="802"/>
      <c r="C114" s="23" t="s">
        <v>533</v>
      </c>
      <c r="D114" s="800"/>
      <c r="E114" s="797"/>
      <c r="F114" s="799"/>
    </row>
    <row r="115" spans="1:6" ht="25.5" customHeight="1" x14ac:dyDescent="0.2">
      <c r="A115" s="46"/>
      <c r="B115" s="433" t="s">
        <v>534</v>
      </c>
      <c r="C115" s="24" t="s">
        <v>535</v>
      </c>
      <c r="D115" s="19" t="s">
        <v>172</v>
      </c>
      <c r="E115" s="39"/>
      <c r="F115" s="40"/>
    </row>
    <row r="116" spans="1:6" ht="25.5" customHeight="1" x14ac:dyDescent="0.2">
      <c r="B116" s="434" t="s">
        <v>534</v>
      </c>
      <c r="C116" s="24" t="s">
        <v>536</v>
      </c>
      <c r="D116" s="19" t="s">
        <v>173</v>
      </c>
      <c r="E116" s="39"/>
      <c r="F116" s="40"/>
    </row>
    <row r="117" spans="1:6" ht="25.5" customHeight="1" x14ac:dyDescent="0.2">
      <c r="B117" s="434" t="s">
        <v>537</v>
      </c>
      <c r="C117" s="24" t="s">
        <v>538</v>
      </c>
      <c r="D117" s="19" t="s">
        <v>174</v>
      </c>
      <c r="E117" s="39"/>
      <c r="F117" s="40"/>
    </row>
    <row r="118" spans="1:6" ht="24.75" customHeight="1" x14ac:dyDescent="0.2">
      <c r="B118" s="434" t="s">
        <v>539</v>
      </c>
      <c r="C118" s="24" t="s">
        <v>540</v>
      </c>
      <c r="D118" s="19" t="s">
        <v>175</v>
      </c>
      <c r="E118" s="39"/>
      <c r="F118" s="40"/>
    </row>
    <row r="119" spans="1:6" ht="24.75" customHeight="1" x14ac:dyDescent="0.2">
      <c r="B119" s="434" t="s">
        <v>541</v>
      </c>
      <c r="C119" s="24" t="s">
        <v>542</v>
      </c>
      <c r="D119" s="19" t="s">
        <v>176</v>
      </c>
      <c r="E119" s="39"/>
      <c r="F119" s="40"/>
    </row>
    <row r="120" spans="1:6" ht="20.100000000000001" customHeight="1" x14ac:dyDescent="0.2">
      <c r="B120" s="434">
        <v>426</v>
      </c>
      <c r="C120" s="24" t="s">
        <v>543</v>
      </c>
      <c r="D120" s="19" t="s">
        <v>177</v>
      </c>
      <c r="E120" s="39"/>
      <c r="F120" s="40"/>
    </row>
    <row r="121" spans="1:6" ht="20.100000000000001" customHeight="1" x14ac:dyDescent="0.2">
      <c r="B121" s="434">
        <v>428</v>
      </c>
      <c r="C121" s="24" t="s">
        <v>544</v>
      </c>
      <c r="D121" s="19" t="s">
        <v>178</v>
      </c>
      <c r="E121" s="39"/>
      <c r="F121" s="40"/>
    </row>
    <row r="122" spans="1:6" ht="20.100000000000001" customHeight="1" x14ac:dyDescent="0.2">
      <c r="B122" s="434">
        <v>430</v>
      </c>
      <c r="C122" s="24" t="s">
        <v>545</v>
      </c>
      <c r="D122" s="19" t="s">
        <v>179</v>
      </c>
      <c r="E122" s="39"/>
      <c r="F122" s="40"/>
    </row>
    <row r="123" spans="1:6" ht="20.100000000000001" customHeight="1" x14ac:dyDescent="0.2">
      <c r="A123" s="46"/>
      <c r="B123" s="802" t="s">
        <v>546</v>
      </c>
      <c r="C123" s="22" t="s">
        <v>547</v>
      </c>
      <c r="D123" s="800" t="s">
        <v>180</v>
      </c>
      <c r="E123" s="796"/>
      <c r="F123" s="798"/>
    </row>
    <row r="124" spans="1:6" ht="15.75" customHeight="1" x14ac:dyDescent="0.2">
      <c r="A124" s="46"/>
      <c r="B124" s="802"/>
      <c r="C124" s="23" t="s">
        <v>548</v>
      </c>
      <c r="D124" s="800"/>
      <c r="E124" s="797"/>
      <c r="F124" s="799"/>
    </row>
    <row r="125" spans="1:6" ht="24.75" customHeight="1" x14ac:dyDescent="0.2">
      <c r="B125" s="434" t="s">
        <v>549</v>
      </c>
      <c r="C125" s="24" t="s">
        <v>550</v>
      </c>
      <c r="D125" s="19" t="s">
        <v>181</v>
      </c>
      <c r="E125" s="39"/>
      <c r="F125" s="40"/>
    </row>
    <row r="126" spans="1:6" ht="24.75" customHeight="1" x14ac:dyDescent="0.2">
      <c r="B126" s="434" t="s">
        <v>551</v>
      </c>
      <c r="C126" s="24" t="s">
        <v>552</v>
      </c>
      <c r="D126" s="19" t="s">
        <v>182</v>
      </c>
      <c r="E126" s="39"/>
      <c r="F126" s="40"/>
    </row>
    <row r="127" spans="1:6" ht="20.100000000000001" customHeight="1" x14ac:dyDescent="0.2">
      <c r="B127" s="434">
        <v>435</v>
      </c>
      <c r="C127" s="24" t="s">
        <v>553</v>
      </c>
      <c r="D127" s="19" t="s">
        <v>183</v>
      </c>
      <c r="E127" s="39"/>
      <c r="F127" s="40"/>
    </row>
    <row r="128" spans="1:6" ht="20.100000000000001" customHeight="1" x14ac:dyDescent="0.2">
      <c r="B128" s="434">
        <v>436</v>
      </c>
      <c r="C128" s="24" t="s">
        <v>554</v>
      </c>
      <c r="D128" s="19" t="s">
        <v>184</v>
      </c>
      <c r="E128" s="39"/>
      <c r="F128" s="40"/>
    </row>
    <row r="129" spans="1:6" ht="20.100000000000001" customHeight="1" x14ac:dyDescent="0.2">
      <c r="B129" s="434" t="s">
        <v>555</v>
      </c>
      <c r="C129" s="24" t="s">
        <v>556</v>
      </c>
      <c r="D129" s="19" t="s">
        <v>185</v>
      </c>
      <c r="E129" s="39"/>
      <c r="F129" s="40"/>
    </row>
    <row r="130" spans="1:6" ht="20.100000000000001" customHeight="1" x14ac:dyDescent="0.2">
      <c r="B130" s="434" t="s">
        <v>555</v>
      </c>
      <c r="C130" s="24" t="s">
        <v>557</v>
      </c>
      <c r="D130" s="19" t="s">
        <v>186</v>
      </c>
      <c r="E130" s="39"/>
      <c r="F130" s="40"/>
    </row>
    <row r="131" spans="1:6" ht="20.100000000000001" customHeight="1" x14ac:dyDescent="0.2">
      <c r="A131" s="46"/>
      <c r="B131" s="802" t="s">
        <v>558</v>
      </c>
      <c r="C131" s="22" t="s">
        <v>559</v>
      </c>
      <c r="D131" s="800" t="s">
        <v>187</v>
      </c>
      <c r="E131" s="796"/>
      <c r="F131" s="798"/>
    </row>
    <row r="132" spans="1:6" ht="15" customHeight="1" x14ac:dyDescent="0.2">
      <c r="A132" s="46"/>
      <c r="B132" s="802"/>
      <c r="C132" s="23" t="s">
        <v>560</v>
      </c>
      <c r="D132" s="800"/>
      <c r="E132" s="797"/>
      <c r="F132" s="799"/>
    </row>
    <row r="133" spans="1:6" ht="20.100000000000001" customHeight="1" x14ac:dyDescent="0.2">
      <c r="B133" s="434" t="s">
        <v>788</v>
      </c>
      <c r="C133" s="24" t="s">
        <v>561</v>
      </c>
      <c r="D133" s="19" t="s">
        <v>188</v>
      </c>
      <c r="E133" s="39"/>
      <c r="F133" s="40"/>
    </row>
    <row r="134" spans="1:6" ht="24.75" customHeight="1" x14ac:dyDescent="0.2">
      <c r="B134" s="434" t="s">
        <v>562</v>
      </c>
      <c r="C134" s="24" t="s">
        <v>789</v>
      </c>
      <c r="D134" s="19" t="s">
        <v>189</v>
      </c>
      <c r="E134" s="39"/>
      <c r="F134" s="40"/>
    </row>
    <row r="135" spans="1:6" ht="20.100000000000001" customHeight="1" x14ac:dyDescent="0.2">
      <c r="B135" s="434">
        <v>481</v>
      </c>
      <c r="C135" s="24" t="s">
        <v>563</v>
      </c>
      <c r="D135" s="19" t="s">
        <v>190</v>
      </c>
      <c r="E135" s="39"/>
      <c r="F135" s="40"/>
    </row>
    <row r="136" spans="1:6" ht="36.75" customHeight="1" x14ac:dyDescent="0.2">
      <c r="B136" s="434">
        <v>427</v>
      </c>
      <c r="C136" s="24" t="s">
        <v>564</v>
      </c>
      <c r="D136" s="19" t="s">
        <v>191</v>
      </c>
      <c r="E136" s="39"/>
      <c r="F136" s="40"/>
    </row>
    <row r="137" spans="1:6" ht="33" customHeight="1" x14ac:dyDescent="0.2">
      <c r="A137" s="46"/>
      <c r="B137" s="433" t="s">
        <v>565</v>
      </c>
      <c r="C137" s="24" t="s">
        <v>566</v>
      </c>
      <c r="D137" s="19" t="s">
        <v>192</v>
      </c>
      <c r="E137" s="39"/>
      <c r="F137" s="40"/>
    </row>
    <row r="138" spans="1:6" ht="20.100000000000001" customHeight="1" x14ac:dyDescent="0.2">
      <c r="A138" s="46"/>
      <c r="B138" s="802"/>
      <c r="C138" s="20" t="s">
        <v>567</v>
      </c>
      <c r="D138" s="800" t="s">
        <v>193</v>
      </c>
      <c r="E138" s="796"/>
      <c r="F138" s="798"/>
    </row>
    <row r="139" spans="1:6" ht="23.25" customHeight="1" x14ac:dyDescent="0.2">
      <c r="A139" s="46"/>
      <c r="B139" s="802"/>
      <c r="C139" s="21" t="s">
        <v>568</v>
      </c>
      <c r="D139" s="800"/>
      <c r="E139" s="797"/>
      <c r="F139" s="799"/>
    </row>
    <row r="140" spans="1:6" ht="20.100000000000001" customHeight="1" x14ac:dyDescent="0.2">
      <c r="A140" s="46"/>
      <c r="B140" s="802"/>
      <c r="C140" s="20" t="s">
        <v>569</v>
      </c>
      <c r="D140" s="800" t="s">
        <v>194</v>
      </c>
      <c r="E140" s="796"/>
      <c r="F140" s="798"/>
    </row>
    <row r="141" spans="1:6" ht="12" customHeight="1" x14ac:dyDescent="0.2">
      <c r="A141" s="46"/>
      <c r="B141" s="802"/>
      <c r="C141" s="21" t="s">
        <v>570</v>
      </c>
      <c r="D141" s="800"/>
      <c r="E141" s="797"/>
      <c r="F141" s="799"/>
    </row>
    <row r="142" spans="1:6" ht="20.100000000000001" customHeight="1" thickBot="1" x14ac:dyDescent="0.25">
      <c r="A142" s="46"/>
      <c r="B142" s="436">
        <v>89</v>
      </c>
      <c r="C142" s="30" t="s">
        <v>571</v>
      </c>
      <c r="D142" s="31" t="s">
        <v>195</v>
      </c>
      <c r="E142" s="41"/>
      <c r="F142" s="42"/>
    </row>
  </sheetData>
  <mergeCells count="73">
    <mergeCell ref="B27:B28"/>
    <mergeCell ref="E10:E11"/>
    <mergeCell ref="F10:F11"/>
    <mergeCell ref="B40:B41"/>
    <mergeCell ref="D40:D41"/>
    <mergeCell ref="B8:B9"/>
    <mergeCell ref="D8:D9"/>
    <mergeCell ref="B10:B11"/>
    <mergeCell ref="D10:D11"/>
    <mergeCell ref="E8:E9"/>
    <mergeCell ref="F76:F77"/>
    <mergeCell ref="E91:E92"/>
    <mergeCell ref="F91:F92"/>
    <mergeCell ref="B93:B94"/>
    <mergeCell ref="D93:D94"/>
    <mergeCell ref="E93:E94"/>
    <mergeCell ref="F93:F94"/>
    <mergeCell ref="B76:B77"/>
    <mergeCell ref="D76:D77"/>
    <mergeCell ref="B91:B92"/>
    <mergeCell ref="D91:D92"/>
    <mergeCell ref="E76:E77"/>
    <mergeCell ref="B98:B99"/>
    <mergeCell ref="D98:D99"/>
    <mergeCell ref="B110:B111"/>
    <mergeCell ref="D110:D111"/>
    <mergeCell ref="B113:B114"/>
    <mergeCell ref="D113:D114"/>
    <mergeCell ref="B140:B141"/>
    <mergeCell ref="D140:D141"/>
    <mergeCell ref="B123:B124"/>
    <mergeCell ref="D123:D124"/>
    <mergeCell ref="B131:B132"/>
    <mergeCell ref="D131:D132"/>
    <mergeCell ref="B138:B139"/>
    <mergeCell ref="D138:D139"/>
    <mergeCell ref="E131:E132"/>
    <mergeCell ref="F131:F132"/>
    <mergeCell ref="E138:E139"/>
    <mergeCell ref="F138:F139"/>
    <mergeCell ref="E140:E141"/>
    <mergeCell ref="F140:F141"/>
    <mergeCell ref="E98:E99"/>
    <mergeCell ref="F98:F99"/>
    <mergeCell ref="E110:E111"/>
    <mergeCell ref="F110:F111"/>
    <mergeCell ref="E123:E124"/>
    <mergeCell ref="F123:F124"/>
    <mergeCell ref="E113:E114"/>
    <mergeCell ref="F113:F114"/>
    <mergeCell ref="E56:E57"/>
    <mergeCell ref="F56:F57"/>
    <mergeCell ref="B49:B50"/>
    <mergeCell ref="D49:D50"/>
    <mergeCell ref="B56:B57"/>
    <mergeCell ref="E49:E50"/>
    <mergeCell ref="F49:F50"/>
    <mergeCell ref="E61:E62"/>
    <mergeCell ref="F61:F62"/>
    <mergeCell ref="D56:D57"/>
    <mergeCell ref="B2:F2"/>
    <mergeCell ref="E27:E28"/>
    <mergeCell ref="F27:F28"/>
    <mergeCell ref="E40:E41"/>
    <mergeCell ref="F40:F41"/>
    <mergeCell ref="B17:B18"/>
    <mergeCell ref="D17:D18"/>
    <mergeCell ref="E17:E18"/>
    <mergeCell ref="F17:F18"/>
    <mergeCell ref="F8:F9"/>
    <mergeCell ref="B61:B62"/>
    <mergeCell ref="D61:D62"/>
    <mergeCell ref="D27:D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2" manualBreakCount="2">
    <brk id="41" max="16383" man="1"/>
    <brk id="120" max="16383" man="1"/>
  </rowBreaks>
  <ignoredErrors>
    <ignoredError sqref="D7:D139 D140:D142 B7:B14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3">
    <tabColor theme="6" tint="0.59999389629810485"/>
  </sheetPr>
  <dimension ref="A1:G68"/>
  <sheetViews>
    <sheetView showGridLines="0" workbookViewId="0">
      <selection activeCell="J13" sqref="J13"/>
    </sheetView>
  </sheetViews>
  <sheetFormatPr defaultRowHeight="15.75" x14ac:dyDescent="0.25"/>
  <cols>
    <col min="1" max="1" width="3.42578125" style="50" customWidth="1"/>
    <col min="2" max="2" width="59.5703125" style="50" customWidth="1"/>
    <col min="3" max="3" width="9.42578125" style="50" customWidth="1"/>
    <col min="4" max="7" width="15.7109375" style="1" customWidth="1"/>
    <col min="8" max="16384" width="9.140625" style="50"/>
  </cols>
  <sheetData>
    <row r="1" spans="1:7" x14ac:dyDescent="0.25">
      <c r="G1" s="84" t="s">
        <v>755</v>
      </c>
    </row>
    <row r="2" spans="1:7" s="4" customFormat="1" ht="21.75" customHeight="1" x14ac:dyDescent="0.25">
      <c r="B2" s="817" t="s">
        <v>43</v>
      </c>
      <c r="C2" s="817"/>
      <c r="D2" s="817"/>
      <c r="E2" s="817"/>
      <c r="F2" s="817"/>
      <c r="G2" s="817"/>
    </row>
    <row r="3" spans="1:7" s="4" customFormat="1" ht="14.25" customHeight="1" x14ac:dyDescent="0.25">
      <c r="B3" s="818" t="s">
        <v>830</v>
      </c>
      <c r="C3" s="818"/>
      <c r="D3" s="818"/>
      <c r="E3" s="818"/>
      <c r="F3" s="818"/>
      <c r="G3" s="818"/>
    </row>
    <row r="4" spans="1:7" ht="16.5" thickBot="1" x14ac:dyDescent="0.3">
      <c r="D4" s="50"/>
      <c r="E4" s="50"/>
      <c r="F4" s="50"/>
      <c r="G4" s="43" t="s">
        <v>198</v>
      </c>
    </row>
    <row r="5" spans="1:7" ht="19.5" customHeight="1" x14ac:dyDescent="0.25">
      <c r="B5" s="908" t="s">
        <v>666</v>
      </c>
      <c r="C5" s="910" t="s">
        <v>40</v>
      </c>
      <c r="D5" s="878" t="s">
        <v>65</v>
      </c>
      <c r="E5" s="879"/>
      <c r="F5" s="879"/>
      <c r="G5" s="880"/>
    </row>
    <row r="6" spans="1:7" ht="36.75" customHeight="1" x14ac:dyDescent="0.25">
      <c r="A6" s="116"/>
      <c r="B6" s="909"/>
      <c r="C6" s="911"/>
      <c r="D6" s="398" t="s">
        <v>831</v>
      </c>
      <c r="E6" s="399" t="s">
        <v>827</v>
      </c>
      <c r="F6" s="398" t="s">
        <v>832</v>
      </c>
      <c r="G6" s="400" t="s">
        <v>833</v>
      </c>
    </row>
    <row r="7" spans="1:7" ht="15" customHeight="1" thickBot="1" x14ac:dyDescent="0.3">
      <c r="A7" s="116"/>
      <c r="B7" s="32">
        <v>1</v>
      </c>
      <c r="C7" s="29">
        <v>2</v>
      </c>
      <c r="D7" s="29">
        <v>3</v>
      </c>
      <c r="E7" s="29">
        <v>4</v>
      </c>
      <c r="F7" s="29">
        <v>5</v>
      </c>
      <c r="G7" s="58">
        <v>6</v>
      </c>
    </row>
    <row r="8" spans="1:7" s="67" customFormat="1" ht="20.100000000000001" customHeight="1" x14ac:dyDescent="0.25">
      <c r="A8" s="76"/>
      <c r="B8" s="73" t="s">
        <v>667</v>
      </c>
      <c r="C8" s="401"/>
      <c r="D8" s="91"/>
      <c r="E8" s="91"/>
      <c r="F8" s="91"/>
      <c r="G8" s="92"/>
    </row>
    <row r="9" spans="1:7" s="67" customFormat="1" ht="20.100000000000001" customHeight="1" x14ac:dyDescent="0.25">
      <c r="A9" s="76"/>
      <c r="B9" s="402" t="s">
        <v>668</v>
      </c>
      <c r="C9" s="403">
        <v>3001</v>
      </c>
      <c r="D9" s="404"/>
      <c r="E9" s="405"/>
      <c r="F9" s="406"/>
      <c r="G9" s="407"/>
    </row>
    <row r="10" spans="1:7" s="67" customFormat="1" ht="20.100000000000001" customHeight="1" x14ac:dyDescent="0.25">
      <c r="A10" s="76"/>
      <c r="B10" s="74" t="s">
        <v>669</v>
      </c>
      <c r="C10" s="16">
        <v>3002</v>
      </c>
      <c r="D10" s="110"/>
      <c r="E10" s="91"/>
      <c r="F10" s="91"/>
      <c r="G10" s="92"/>
    </row>
    <row r="11" spans="1:7" s="67" customFormat="1" ht="20.100000000000001" customHeight="1" x14ac:dyDescent="0.25">
      <c r="A11" s="76"/>
      <c r="B11" s="74" t="s">
        <v>670</v>
      </c>
      <c r="C11" s="16">
        <v>3003</v>
      </c>
      <c r="D11" s="91"/>
      <c r="E11" s="91"/>
      <c r="F11" s="91"/>
      <c r="G11" s="92"/>
    </row>
    <row r="12" spans="1:7" s="67" customFormat="1" ht="20.100000000000001" customHeight="1" x14ac:dyDescent="0.25">
      <c r="A12" s="76"/>
      <c r="B12" s="74" t="s">
        <v>671</v>
      </c>
      <c r="C12" s="16">
        <v>3004</v>
      </c>
      <c r="D12" s="91"/>
      <c r="E12" s="91"/>
      <c r="F12" s="91"/>
      <c r="G12" s="92"/>
    </row>
    <row r="13" spans="1:7" s="67" customFormat="1" ht="20.100000000000001" customHeight="1" x14ac:dyDescent="0.25">
      <c r="A13" s="76"/>
      <c r="B13" s="74" t="s">
        <v>771</v>
      </c>
      <c r="C13" s="16">
        <v>3005</v>
      </c>
      <c r="D13" s="91"/>
      <c r="E13" s="91"/>
      <c r="F13" s="91"/>
      <c r="G13" s="92"/>
    </row>
    <row r="14" spans="1:7" s="67" customFormat="1" ht="20.100000000000001" customHeight="1" x14ac:dyDescent="0.25">
      <c r="A14" s="76"/>
      <c r="B14" s="402" t="s">
        <v>672</v>
      </c>
      <c r="C14" s="408">
        <v>3006</v>
      </c>
      <c r="D14" s="406"/>
      <c r="E14" s="406"/>
      <c r="F14" s="406"/>
      <c r="G14" s="407"/>
    </row>
    <row r="15" spans="1:7" s="67" customFormat="1" ht="20.100000000000001" customHeight="1" x14ac:dyDescent="0.25">
      <c r="A15" s="76"/>
      <c r="B15" s="74" t="s">
        <v>673</v>
      </c>
      <c r="C15" s="16">
        <v>3007</v>
      </c>
      <c r="D15" s="91"/>
      <c r="E15" s="91"/>
      <c r="F15" s="91"/>
      <c r="G15" s="92"/>
    </row>
    <row r="16" spans="1:7" s="67" customFormat="1" ht="20.100000000000001" customHeight="1" x14ac:dyDescent="0.25">
      <c r="A16" s="76"/>
      <c r="B16" s="74" t="s">
        <v>674</v>
      </c>
      <c r="C16" s="16">
        <v>3008</v>
      </c>
      <c r="D16" s="91"/>
      <c r="E16" s="91"/>
      <c r="F16" s="91"/>
      <c r="G16" s="92"/>
    </row>
    <row r="17" spans="1:7" s="67" customFormat="1" ht="20.100000000000001" customHeight="1" x14ac:dyDescent="0.25">
      <c r="A17" s="76"/>
      <c r="B17" s="74" t="s">
        <v>675</v>
      </c>
      <c r="C17" s="16">
        <v>3009</v>
      </c>
      <c r="D17" s="91"/>
      <c r="E17" s="91"/>
      <c r="F17" s="91"/>
      <c r="G17" s="92"/>
    </row>
    <row r="18" spans="1:7" s="67" customFormat="1" ht="20.100000000000001" customHeight="1" x14ac:dyDescent="0.25">
      <c r="A18" s="76"/>
      <c r="B18" s="74" t="s">
        <v>676</v>
      </c>
      <c r="C18" s="16">
        <v>3010</v>
      </c>
      <c r="D18" s="91"/>
      <c r="E18" s="91"/>
      <c r="F18" s="91"/>
      <c r="G18" s="92"/>
    </row>
    <row r="19" spans="1:7" s="67" customFormat="1" ht="20.100000000000001" customHeight="1" x14ac:dyDescent="0.25">
      <c r="A19" s="76"/>
      <c r="B19" s="74" t="s">
        <v>677</v>
      </c>
      <c r="C19" s="16">
        <v>3011</v>
      </c>
      <c r="D19" s="111"/>
      <c r="E19" s="111"/>
      <c r="F19" s="111"/>
      <c r="G19" s="112"/>
    </row>
    <row r="20" spans="1:7" s="67" customFormat="1" ht="20.100000000000001" customHeight="1" x14ac:dyDescent="0.25">
      <c r="A20" s="76"/>
      <c r="B20" s="74" t="s">
        <v>678</v>
      </c>
      <c r="C20" s="16">
        <v>3012</v>
      </c>
      <c r="D20" s="91"/>
      <c r="E20" s="91"/>
      <c r="F20" s="91"/>
      <c r="G20" s="92"/>
    </row>
    <row r="21" spans="1:7" s="67" customFormat="1" ht="20.100000000000001" customHeight="1" x14ac:dyDescent="0.25">
      <c r="A21" s="76"/>
      <c r="B21" s="74" t="s">
        <v>679</v>
      </c>
      <c r="C21" s="16">
        <v>3013</v>
      </c>
      <c r="D21" s="91"/>
      <c r="E21" s="91"/>
      <c r="F21" s="91"/>
      <c r="G21" s="92"/>
    </row>
    <row r="22" spans="1:7" s="67" customFormat="1" ht="20.100000000000001" customHeight="1" x14ac:dyDescent="0.25">
      <c r="A22" s="76"/>
      <c r="B22" s="74" t="s">
        <v>769</v>
      </c>
      <c r="C22" s="16">
        <v>3014</v>
      </c>
      <c r="D22" s="110"/>
      <c r="E22" s="110"/>
      <c r="F22" s="110"/>
      <c r="G22" s="113"/>
    </row>
    <row r="23" spans="1:7" s="67" customFormat="1" ht="20.100000000000001" customHeight="1" x14ac:dyDescent="0.25">
      <c r="A23" s="76"/>
      <c r="B23" s="74" t="s">
        <v>680</v>
      </c>
      <c r="C23" s="16">
        <v>3015</v>
      </c>
      <c r="D23" s="91"/>
      <c r="E23" s="91"/>
      <c r="F23" s="91"/>
      <c r="G23" s="92"/>
    </row>
    <row r="24" spans="1:7" s="67" customFormat="1" ht="20.100000000000001" customHeight="1" x14ac:dyDescent="0.25">
      <c r="A24" s="76"/>
      <c r="B24" s="74" t="s">
        <v>681</v>
      </c>
      <c r="C24" s="16">
        <v>3016</v>
      </c>
      <c r="D24" s="91"/>
      <c r="E24" s="91"/>
      <c r="F24" s="91"/>
      <c r="G24" s="92"/>
    </row>
    <row r="25" spans="1:7" s="67" customFormat="1" ht="20.100000000000001" customHeight="1" x14ac:dyDescent="0.25">
      <c r="A25" s="76"/>
      <c r="B25" s="75" t="s">
        <v>682</v>
      </c>
      <c r="C25" s="16"/>
      <c r="D25" s="91"/>
      <c r="E25" s="91"/>
      <c r="F25" s="91"/>
      <c r="G25" s="92"/>
    </row>
    <row r="26" spans="1:7" s="67" customFormat="1" ht="20.100000000000001" customHeight="1" x14ac:dyDescent="0.25">
      <c r="A26" s="76"/>
      <c r="B26" s="402" t="s">
        <v>132</v>
      </c>
      <c r="C26" s="408">
        <v>3017</v>
      </c>
      <c r="D26" s="406"/>
      <c r="E26" s="406"/>
      <c r="F26" s="406"/>
      <c r="G26" s="407"/>
    </row>
    <row r="27" spans="1:7" s="67" customFormat="1" ht="20.100000000000001" customHeight="1" x14ac:dyDescent="0.25">
      <c r="A27" s="76"/>
      <c r="B27" s="74" t="s">
        <v>683</v>
      </c>
      <c r="C27" s="16">
        <v>3018</v>
      </c>
      <c r="D27" s="91"/>
      <c r="E27" s="91"/>
      <c r="F27" s="91"/>
      <c r="G27" s="92"/>
    </row>
    <row r="28" spans="1:7" s="67" customFormat="1" ht="27.75" customHeight="1" x14ac:dyDescent="0.25">
      <c r="A28" s="76"/>
      <c r="B28" s="74" t="s">
        <v>684</v>
      </c>
      <c r="C28" s="16">
        <v>3019</v>
      </c>
      <c r="D28" s="91"/>
      <c r="E28" s="91"/>
      <c r="F28" s="91"/>
      <c r="G28" s="92"/>
    </row>
    <row r="29" spans="1:7" s="67" customFormat="1" ht="20.100000000000001" customHeight="1" x14ac:dyDescent="0.25">
      <c r="A29" s="76"/>
      <c r="B29" s="74" t="s">
        <v>685</v>
      </c>
      <c r="C29" s="16">
        <v>3020</v>
      </c>
      <c r="D29" s="91"/>
      <c r="E29" s="91"/>
      <c r="F29" s="91"/>
      <c r="G29" s="92"/>
    </row>
    <row r="30" spans="1:7" s="67" customFormat="1" ht="20.100000000000001" customHeight="1" x14ac:dyDescent="0.25">
      <c r="A30" s="76"/>
      <c r="B30" s="74" t="s">
        <v>686</v>
      </c>
      <c r="C30" s="16">
        <v>3021</v>
      </c>
      <c r="D30" s="91"/>
      <c r="E30" s="91"/>
      <c r="F30" s="91"/>
      <c r="G30" s="92"/>
    </row>
    <row r="31" spans="1:7" s="67" customFormat="1" ht="20.100000000000001" customHeight="1" x14ac:dyDescent="0.25">
      <c r="A31" s="76"/>
      <c r="B31" s="74" t="s">
        <v>32</v>
      </c>
      <c r="C31" s="16">
        <v>3022</v>
      </c>
      <c r="D31" s="91"/>
      <c r="E31" s="91"/>
      <c r="F31" s="91"/>
      <c r="G31" s="92"/>
    </row>
    <row r="32" spans="1:7" s="67" customFormat="1" ht="20.100000000000001" customHeight="1" x14ac:dyDescent="0.25">
      <c r="A32" s="76"/>
      <c r="B32" s="402" t="s">
        <v>133</v>
      </c>
      <c r="C32" s="408">
        <v>3023</v>
      </c>
      <c r="D32" s="409"/>
      <c r="E32" s="409"/>
      <c r="F32" s="409"/>
      <c r="G32" s="410"/>
    </row>
    <row r="33" spans="1:7" s="67" customFormat="1" ht="20.100000000000001" customHeight="1" x14ac:dyDescent="0.25">
      <c r="A33" s="76"/>
      <c r="B33" s="74" t="s">
        <v>687</v>
      </c>
      <c r="C33" s="16">
        <v>3024</v>
      </c>
      <c r="D33" s="91"/>
      <c r="E33" s="91"/>
      <c r="F33" s="91"/>
      <c r="G33" s="92"/>
    </row>
    <row r="34" spans="1:7" s="67" customFormat="1" ht="34.5" customHeight="1" x14ac:dyDescent="0.25">
      <c r="A34" s="76"/>
      <c r="B34" s="74" t="s">
        <v>688</v>
      </c>
      <c r="C34" s="16">
        <v>3025</v>
      </c>
      <c r="D34" s="91"/>
      <c r="E34" s="91"/>
      <c r="F34" s="91"/>
      <c r="G34" s="92"/>
    </row>
    <row r="35" spans="1:7" s="67" customFormat="1" ht="20.100000000000001" customHeight="1" x14ac:dyDescent="0.25">
      <c r="A35" s="76"/>
      <c r="B35" s="74" t="s">
        <v>689</v>
      </c>
      <c r="C35" s="16">
        <v>3026</v>
      </c>
      <c r="D35" s="110"/>
      <c r="E35" s="110"/>
      <c r="F35" s="110"/>
      <c r="G35" s="113"/>
    </row>
    <row r="36" spans="1:7" s="67" customFormat="1" ht="20.100000000000001" customHeight="1" x14ac:dyDescent="0.25">
      <c r="A36" s="76"/>
      <c r="B36" s="74" t="s">
        <v>690</v>
      </c>
      <c r="C36" s="16">
        <v>3027</v>
      </c>
      <c r="D36" s="91"/>
      <c r="E36" s="91"/>
      <c r="F36" s="91"/>
      <c r="G36" s="92"/>
    </row>
    <row r="37" spans="1:7" s="67" customFormat="1" ht="20.100000000000001" customHeight="1" x14ac:dyDescent="0.25">
      <c r="A37" s="76"/>
      <c r="B37" s="74" t="s">
        <v>691</v>
      </c>
      <c r="C37" s="16">
        <v>3028</v>
      </c>
      <c r="D37" s="91"/>
      <c r="E37" s="91"/>
      <c r="F37" s="91"/>
      <c r="G37" s="92"/>
    </row>
    <row r="38" spans="1:7" s="67" customFormat="1" ht="26.25" customHeight="1" x14ac:dyDescent="0.25">
      <c r="A38" s="76"/>
      <c r="B38" s="75" t="s">
        <v>692</v>
      </c>
      <c r="C38" s="16"/>
      <c r="D38" s="91"/>
      <c r="E38" s="91"/>
      <c r="F38" s="91"/>
      <c r="G38" s="92"/>
    </row>
    <row r="39" spans="1:7" s="67" customFormat="1" ht="20.100000000000001" customHeight="1" x14ac:dyDescent="0.25">
      <c r="A39" s="76"/>
      <c r="B39" s="402" t="s">
        <v>693</v>
      </c>
      <c r="C39" s="408">
        <v>3029</v>
      </c>
      <c r="D39" s="406"/>
      <c r="E39" s="406"/>
      <c r="F39" s="406"/>
      <c r="G39" s="407"/>
    </row>
    <row r="40" spans="1:7" s="67" customFormat="1" ht="20.100000000000001" customHeight="1" x14ac:dyDescent="0.25">
      <c r="A40" s="76"/>
      <c r="B40" s="74" t="s">
        <v>33</v>
      </c>
      <c r="C40" s="16">
        <v>3030</v>
      </c>
      <c r="D40" s="91"/>
      <c r="E40" s="91"/>
      <c r="F40" s="91"/>
      <c r="G40" s="92"/>
    </row>
    <row r="41" spans="1:7" s="67" customFormat="1" ht="20.100000000000001" customHeight="1" x14ac:dyDescent="0.25">
      <c r="A41" s="76"/>
      <c r="B41" s="74" t="s">
        <v>694</v>
      </c>
      <c r="C41" s="16">
        <v>3031</v>
      </c>
      <c r="D41" s="91"/>
      <c r="E41" s="91"/>
      <c r="F41" s="91"/>
      <c r="G41" s="92"/>
    </row>
    <row r="42" spans="1:7" s="67" customFormat="1" ht="20.100000000000001" customHeight="1" x14ac:dyDescent="0.25">
      <c r="A42" s="76"/>
      <c r="B42" s="74" t="s">
        <v>695</v>
      </c>
      <c r="C42" s="16">
        <v>3032</v>
      </c>
      <c r="D42" s="91"/>
      <c r="E42" s="91"/>
      <c r="F42" s="91"/>
      <c r="G42" s="92"/>
    </row>
    <row r="43" spans="1:7" s="67" customFormat="1" ht="20.100000000000001" customHeight="1" x14ac:dyDescent="0.25">
      <c r="A43" s="76"/>
      <c r="B43" s="74" t="s">
        <v>696</v>
      </c>
      <c r="C43" s="16">
        <v>3033</v>
      </c>
      <c r="D43" s="91"/>
      <c r="E43" s="91"/>
      <c r="F43" s="91"/>
      <c r="G43" s="92"/>
    </row>
    <row r="44" spans="1:7" s="67" customFormat="1" ht="20.100000000000001" customHeight="1" x14ac:dyDescent="0.25">
      <c r="A44" s="76"/>
      <c r="B44" s="74" t="s">
        <v>697</v>
      </c>
      <c r="C44" s="16">
        <v>3034</v>
      </c>
      <c r="D44" s="91"/>
      <c r="E44" s="91"/>
      <c r="F44" s="91"/>
      <c r="G44" s="92"/>
    </row>
    <row r="45" spans="1:7" s="67" customFormat="1" ht="20.100000000000001" customHeight="1" x14ac:dyDescent="0.25">
      <c r="A45" s="76"/>
      <c r="B45" s="74" t="s">
        <v>698</v>
      </c>
      <c r="C45" s="16">
        <v>3035</v>
      </c>
      <c r="D45" s="91"/>
      <c r="E45" s="91"/>
      <c r="F45" s="91"/>
      <c r="G45" s="92"/>
    </row>
    <row r="46" spans="1:7" s="67" customFormat="1" ht="20.100000000000001" customHeight="1" x14ac:dyDescent="0.25">
      <c r="A46" s="76"/>
      <c r="B46" s="74" t="s">
        <v>770</v>
      </c>
      <c r="C46" s="16">
        <v>3036</v>
      </c>
      <c r="D46" s="91"/>
      <c r="E46" s="91"/>
      <c r="F46" s="91"/>
      <c r="G46" s="92"/>
    </row>
    <row r="47" spans="1:7" s="67" customFormat="1" ht="20.100000000000001" customHeight="1" x14ac:dyDescent="0.25">
      <c r="A47" s="76"/>
      <c r="B47" s="402" t="s">
        <v>699</v>
      </c>
      <c r="C47" s="408">
        <v>3037</v>
      </c>
      <c r="D47" s="406"/>
      <c r="E47" s="406"/>
      <c r="F47" s="406"/>
      <c r="G47" s="407"/>
    </row>
    <row r="48" spans="1:7" s="67" customFormat="1" ht="20.100000000000001" customHeight="1" x14ac:dyDescent="0.25">
      <c r="A48" s="76"/>
      <c r="B48" s="74" t="s">
        <v>700</v>
      </c>
      <c r="C48" s="16">
        <v>3038</v>
      </c>
      <c r="D48" s="91"/>
      <c r="E48" s="91"/>
      <c r="F48" s="91"/>
      <c r="G48" s="92"/>
    </row>
    <row r="49" spans="1:7" s="67" customFormat="1" ht="20.100000000000001" customHeight="1" x14ac:dyDescent="0.25">
      <c r="A49" s="76"/>
      <c r="B49" s="74" t="s">
        <v>694</v>
      </c>
      <c r="C49" s="16">
        <v>3039</v>
      </c>
      <c r="D49" s="91"/>
      <c r="E49" s="91"/>
      <c r="F49" s="91"/>
      <c r="G49" s="92"/>
    </row>
    <row r="50" spans="1:7" s="67" customFormat="1" ht="20.100000000000001" customHeight="1" x14ac:dyDescent="0.25">
      <c r="A50" s="76"/>
      <c r="B50" s="74" t="s">
        <v>695</v>
      </c>
      <c r="C50" s="16">
        <v>3040</v>
      </c>
      <c r="D50" s="91"/>
      <c r="E50" s="91"/>
      <c r="F50" s="91"/>
      <c r="G50" s="92"/>
    </row>
    <row r="51" spans="1:7" s="67" customFormat="1" ht="20.100000000000001" customHeight="1" x14ac:dyDescent="0.25">
      <c r="A51" s="76"/>
      <c r="B51" s="74" t="s">
        <v>696</v>
      </c>
      <c r="C51" s="16">
        <v>3041</v>
      </c>
      <c r="D51" s="111"/>
      <c r="E51" s="111"/>
      <c r="F51" s="111"/>
      <c r="G51" s="112"/>
    </row>
    <row r="52" spans="1:7" s="67" customFormat="1" ht="20.100000000000001" customHeight="1" x14ac:dyDescent="0.25">
      <c r="A52" s="76"/>
      <c r="B52" s="74" t="s">
        <v>697</v>
      </c>
      <c r="C52" s="53">
        <v>3042</v>
      </c>
      <c r="D52" s="91"/>
      <c r="E52" s="91"/>
      <c r="F52" s="91"/>
      <c r="G52" s="92"/>
    </row>
    <row r="53" spans="1:7" s="67" customFormat="1" ht="20.100000000000001" customHeight="1" x14ac:dyDescent="0.25">
      <c r="A53" s="76"/>
      <c r="B53" s="74" t="s">
        <v>701</v>
      </c>
      <c r="C53" s="53">
        <v>3043</v>
      </c>
      <c r="D53" s="91"/>
      <c r="E53" s="91"/>
      <c r="F53" s="91"/>
      <c r="G53" s="92"/>
    </row>
    <row r="54" spans="1:7" s="67" customFormat="1" ht="20.100000000000001" customHeight="1" x14ac:dyDescent="0.25">
      <c r="A54" s="76"/>
      <c r="B54" s="74" t="s">
        <v>702</v>
      </c>
      <c r="C54" s="53">
        <v>3044</v>
      </c>
      <c r="D54" s="91"/>
      <c r="E54" s="91"/>
      <c r="F54" s="91"/>
      <c r="G54" s="92"/>
    </row>
    <row r="55" spans="1:7" s="67" customFormat="1" ht="20.100000000000001" customHeight="1" x14ac:dyDescent="0.25">
      <c r="A55" s="76"/>
      <c r="B55" s="74" t="s">
        <v>703</v>
      </c>
      <c r="C55" s="53">
        <v>3045</v>
      </c>
      <c r="D55" s="91"/>
      <c r="E55" s="91"/>
      <c r="F55" s="91"/>
      <c r="G55" s="92"/>
    </row>
    <row r="56" spans="1:7" s="67" customFormat="1" ht="20.100000000000001" customHeight="1" x14ac:dyDescent="0.25">
      <c r="A56" s="76"/>
      <c r="B56" s="74" t="s">
        <v>704</v>
      </c>
      <c r="C56" s="53">
        <v>3046</v>
      </c>
      <c r="D56" s="91"/>
      <c r="E56" s="91"/>
      <c r="F56" s="91"/>
      <c r="G56" s="92"/>
    </row>
    <row r="57" spans="1:7" s="67" customFormat="1" ht="20.100000000000001" customHeight="1" x14ac:dyDescent="0.25">
      <c r="A57" s="76"/>
      <c r="B57" s="74" t="s">
        <v>705</v>
      </c>
      <c r="C57" s="53">
        <v>3047</v>
      </c>
      <c r="D57" s="90"/>
      <c r="E57" s="90"/>
      <c r="F57" s="90"/>
      <c r="G57" s="117"/>
    </row>
    <row r="58" spans="1:7" s="67" customFormat="1" ht="20.100000000000001" customHeight="1" x14ac:dyDescent="0.25">
      <c r="A58" s="76"/>
      <c r="B58" s="75" t="s">
        <v>706</v>
      </c>
      <c r="C58" s="53">
        <v>3048</v>
      </c>
      <c r="D58" s="90"/>
      <c r="E58" s="90"/>
      <c r="F58" s="90"/>
      <c r="G58" s="117"/>
    </row>
    <row r="59" spans="1:7" s="67" customFormat="1" ht="20.100000000000001" customHeight="1" x14ac:dyDescent="0.25">
      <c r="A59" s="76"/>
      <c r="B59" s="75" t="s">
        <v>707</v>
      </c>
      <c r="C59" s="53">
        <v>3049</v>
      </c>
      <c r="D59" s="90"/>
      <c r="E59" s="90"/>
      <c r="F59" s="90"/>
      <c r="G59" s="117"/>
    </row>
    <row r="60" spans="1:7" s="67" customFormat="1" ht="20.100000000000001" customHeight="1" x14ac:dyDescent="0.25">
      <c r="A60" s="76"/>
      <c r="B60" s="402" t="s">
        <v>708</v>
      </c>
      <c r="C60" s="411">
        <v>3050</v>
      </c>
      <c r="D60" s="412"/>
      <c r="E60" s="412"/>
      <c r="F60" s="412"/>
      <c r="G60" s="413"/>
    </row>
    <row r="61" spans="1:7" s="67" customFormat="1" ht="20.100000000000001" customHeight="1" x14ac:dyDescent="0.25">
      <c r="A61" s="76"/>
      <c r="B61" s="402" t="s">
        <v>709</v>
      </c>
      <c r="C61" s="411">
        <v>3051</v>
      </c>
      <c r="D61" s="412"/>
      <c r="E61" s="412"/>
      <c r="F61" s="412"/>
      <c r="G61" s="413"/>
    </row>
    <row r="62" spans="1:7" s="67" customFormat="1" ht="20.100000000000001" customHeight="1" x14ac:dyDescent="0.25">
      <c r="A62" s="76"/>
      <c r="B62" s="402" t="s">
        <v>710</v>
      </c>
      <c r="C62" s="411">
        <v>3052</v>
      </c>
      <c r="D62" s="412"/>
      <c r="E62" s="412"/>
      <c r="F62" s="412"/>
      <c r="G62" s="413"/>
    </row>
    <row r="63" spans="1:7" s="67" customFormat="1" ht="24" customHeight="1" x14ac:dyDescent="0.25">
      <c r="A63" s="76"/>
      <c r="B63" s="75" t="s">
        <v>711</v>
      </c>
      <c r="C63" s="53">
        <v>3053</v>
      </c>
      <c r="D63" s="90"/>
      <c r="E63" s="90"/>
      <c r="F63" s="90"/>
      <c r="G63" s="117"/>
    </row>
    <row r="64" spans="1:7" s="67" customFormat="1" ht="24" customHeight="1" x14ac:dyDescent="0.25">
      <c r="A64" s="76"/>
      <c r="B64" s="75" t="s">
        <v>795</v>
      </c>
      <c r="C64" s="53">
        <v>3054</v>
      </c>
      <c r="D64" s="90"/>
      <c r="E64" s="90"/>
      <c r="F64" s="90"/>
      <c r="G64" s="117"/>
    </row>
    <row r="65" spans="2:7" s="67" customFormat="1" ht="20.100000000000001" customHeight="1" x14ac:dyDescent="0.25">
      <c r="B65" s="414" t="s">
        <v>712</v>
      </c>
      <c r="C65" s="906">
        <v>3055</v>
      </c>
      <c r="D65" s="902"/>
      <c r="E65" s="902"/>
      <c r="F65" s="902"/>
      <c r="G65" s="904"/>
    </row>
    <row r="66" spans="2:7" s="67" customFormat="1" ht="13.5" customHeight="1" thickBot="1" x14ac:dyDescent="0.3">
      <c r="B66" s="415" t="s">
        <v>713</v>
      </c>
      <c r="C66" s="907"/>
      <c r="D66" s="903"/>
      <c r="E66" s="903"/>
      <c r="F66" s="903"/>
      <c r="G66" s="905"/>
    </row>
    <row r="67" spans="2:7" x14ac:dyDescent="0.25">
      <c r="B67" s="52"/>
    </row>
    <row r="68" spans="2:7" x14ac:dyDescent="0.25">
      <c r="B68" s="52"/>
    </row>
  </sheetData>
  <mergeCells count="10">
    <mergeCell ref="D65:D66"/>
    <mergeCell ref="E65:E66"/>
    <mergeCell ref="F65:F66"/>
    <mergeCell ref="G65:G66"/>
    <mergeCell ref="B2:G2"/>
    <mergeCell ref="B3:G3"/>
    <mergeCell ref="C65:C66"/>
    <mergeCell ref="D5:G5"/>
    <mergeCell ref="B5:B6"/>
    <mergeCell ref="C5:C6"/>
  </mergeCells>
  <pageMargins left="0.11811023622047245" right="0.31496062992125984" top="0.74803149606299213" bottom="0.74803149606299213" header="0.31496062992125984" footer="0.31496062992125984"/>
  <pageSetup paperSize="9"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theme="6" tint="0.59999389629810485"/>
  </sheetPr>
  <dimension ref="B1:J23"/>
  <sheetViews>
    <sheetView showGridLines="0" zoomScale="85" zoomScaleNormal="85" workbookViewId="0">
      <selection activeCell="G18" sqref="G18"/>
    </sheetView>
  </sheetViews>
  <sheetFormatPr defaultRowHeight="15" x14ac:dyDescent="0.2"/>
  <cols>
    <col min="1" max="1" width="3.85546875" style="4" customWidth="1"/>
    <col min="2" max="6" width="30.140625" style="4" customWidth="1"/>
    <col min="7" max="7" width="35.5703125" style="4" customWidth="1"/>
    <col min="8" max="8" width="18.85546875" style="4" customWidth="1"/>
    <col min="9" max="9" width="15.5703125" style="4" customWidth="1"/>
    <col min="10" max="16384" width="9.140625" style="4"/>
  </cols>
  <sheetData>
    <row r="1" spans="2:10" ht="18" x14ac:dyDescent="0.25">
      <c r="B1" s="119"/>
      <c r="C1" s="119"/>
      <c r="D1" s="119"/>
      <c r="E1" s="119"/>
      <c r="F1" s="119"/>
      <c r="G1" s="146" t="s">
        <v>362</v>
      </c>
    </row>
    <row r="2" spans="2:10" ht="15.75" x14ac:dyDescent="0.25">
      <c r="B2" s="119"/>
      <c r="C2" s="119"/>
      <c r="D2" s="119"/>
      <c r="E2" s="119"/>
      <c r="F2" s="119"/>
    </row>
    <row r="5" spans="2:10" ht="22.5" customHeight="1" x14ac:dyDescent="0.3">
      <c r="B5" s="913" t="s">
        <v>223</v>
      </c>
      <c r="C5" s="913"/>
      <c r="D5" s="913"/>
      <c r="E5" s="913"/>
      <c r="F5" s="913"/>
      <c r="G5" s="913"/>
      <c r="H5" s="120"/>
      <c r="I5" s="120"/>
    </row>
    <row r="6" spans="2:10" ht="15.75" x14ac:dyDescent="0.25">
      <c r="G6" s="69"/>
      <c r="H6" s="69"/>
      <c r="I6" s="69"/>
    </row>
    <row r="7" spans="2:10" ht="15.75" thickBot="1" x14ac:dyDescent="0.25">
      <c r="G7" s="118" t="s">
        <v>46</v>
      </c>
    </row>
    <row r="8" spans="2:10" s="121" customFormat="1" ht="18" customHeight="1" x14ac:dyDescent="0.25">
      <c r="B8" s="914" t="s">
        <v>834</v>
      </c>
      <c r="C8" s="915"/>
      <c r="D8" s="915"/>
      <c r="E8" s="915"/>
      <c r="F8" s="915"/>
      <c r="G8" s="916"/>
      <c r="J8" s="122"/>
    </row>
    <row r="9" spans="2:10" s="121" customFormat="1" ht="21.75" customHeight="1" thickBot="1" x14ac:dyDescent="0.3">
      <c r="B9" s="917"/>
      <c r="C9" s="918"/>
      <c r="D9" s="918"/>
      <c r="E9" s="918"/>
      <c r="F9" s="918"/>
      <c r="G9" s="919"/>
    </row>
    <row r="10" spans="2:10" s="121" customFormat="1" ht="60.75" customHeight="1" x14ac:dyDescent="0.25">
      <c r="B10" s="392" t="s">
        <v>224</v>
      </c>
      <c r="C10" s="396" t="s">
        <v>24</v>
      </c>
      <c r="D10" s="396" t="s">
        <v>225</v>
      </c>
      <c r="E10" s="396" t="s">
        <v>393</v>
      </c>
      <c r="F10" s="396" t="s">
        <v>226</v>
      </c>
      <c r="G10" s="397" t="s">
        <v>392</v>
      </c>
    </row>
    <row r="11" spans="2:10" s="121" customFormat="1" ht="17.25" customHeight="1" thickBot="1" x14ac:dyDescent="0.3">
      <c r="B11" s="123"/>
      <c r="C11" s="145">
        <v>1</v>
      </c>
      <c r="D11" s="145">
        <v>2</v>
      </c>
      <c r="E11" s="145">
        <v>3</v>
      </c>
      <c r="F11" s="145" t="s">
        <v>227</v>
      </c>
      <c r="G11" s="124">
        <v>5</v>
      </c>
    </row>
    <row r="12" spans="2:10" s="121" customFormat="1" ht="33" customHeight="1" x14ac:dyDescent="0.25">
      <c r="B12" s="125" t="s">
        <v>228</v>
      </c>
      <c r="C12" s="106"/>
      <c r="D12" s="106"/>
      <c r="E12" s="106"/>
      <c r="F12" s="126"/>
      <c r="G12" s="127"/>
    </row>
    <row r="13" spans="2:10" s="121" customFormat="1" ht="33" customHeight="1" x14ac:dyDescent="0.25">
      <c r="B13" s="128" t="s">
        <v>229</v>
      </c>
      <c r="C13" s="86"/>
      <c r="D13" s="86"/>
      <c r="E13" s="86"/>
      <c r="F13" s="86"/>
      <c r="G13" s="129"/>
    </row>
    <row r="14" spans="2:10" s="121" customFormat="1" ht="33" customHeight="1" thickBot="1" x14ac:dyDescent="0.3">
      <c r="B14" s="130" t="s">
        <v>21</v>
      </c>
      <c r="C14" s="88"/>
      <c r="D14" s="88"/>
      <c r="E14" s="88"/>
      <c r="F14" s="88"/>
      <c r="G14" s="131"/>
    </row>
    <row r="15" spans="2:10" s="121" customFormat="1" ht="42.75" customHeight="1" thickBot="1" x14ac:dyDescent="0.3">
      <c r="B15" s="132"/>
      <c r="C15" s="133"/>
      <c r="D15" s="2"/>
      <c r="E15" s="134"/>
      <c r="F15" s="135" t="s">
        <v>46</v>
      </c>
      <c r="G15" s="135"/>
    </row>
    <row r="16" spans="2:10" s="121" customFormat="1" ht="33" customHeight="1" x14ac:dyDescent="0.25">
      <c r="B16" s="920" t="s">
        <v>835</v>
      </c>
      <c r="C16" s="921"/>
      <c r="D16" s="921"/>
      <c r="E16" s="921"/>
      <c r="F16" s="922"/>
      <c r="G16" s="136"/>
      <c r="H16" s="137"/>
    </row>
    <row r="17" spans="2:8" s="121" customFormat="1" ht="18.75" thickBot="1" x14ac:dyDescent="0.3">
      <c r="B17" s="393"/>
      <c r="C17" s="394" t="s">
        <v>230</v>
      </c>
      <c r="D17" s="394" t="s">
        <v>231</v>
      </c>
      <c r="E17" s="394" t="s">
        <v>232</v>
      </c>
      <c r="F17" s="395" t="s">
        <v>233</v>
      </c>
      <c r="G17" s="138"/>
    </row>
    <row r="18" spans="2:8" s="121" customFormat="1" ht="33" customHeight="1" x14ac:dyDescent="0.25">
      <c r="B18" s="125" t="s">
        <v>228</v>
      </c>
      <c r="C18" s="126"/>
      <c r="D18" s="126"/>
      <c r="E18" s="126"/>
      <c r="F18" s="139"/>
      <c r="G18" s="140"/>
    </row>
    <row r="19" spans="2:8" ht="33" customHeight="1" x14ac:dyDescent="0.2">
      <c r="B19" s="141" t="s">
        <v>229</v>
      </c>
      <c r="C19" s="86"/>
      <c r="D19" s="86"/>
      <c r="E19" s="107"/>
      <c r="F19" s="87"/>
      <c r="G19" s="140"/>
      <c r="H19" s="140"/>
    </row>
    <row r="20" spans="2:8" ht="33" customHeight="1" thickBot="1" x14ac:dyDescent="0.25">
      <c r="B20" s="130" t="s">
        <v>21</v>
      </c>
      <c r="C20" s="88"/>
      <c r="D20" s="142"/>
      <c r="E20" s="143"/>
      <c r="F20" s="89"/>
      <c r="G20" s="140"/>
      <c r="H20" s="140"/>
    </row>
    <row r="21" spans="2:8" ht="33" customHeight="1" x14ac:dyDescent="0.2">
      <c r="G21" s="118"/>
    </row>
    <row r="22" spans="2:8" ht="18.75" customHeight="1" x14ac:dyDescent="0.2">
      <c r="B22" s="912" t="s">
        <v>772</v>
      </c>
      <c r="C22" s="912"/>
      <c r="D22" s="912"/>
      <c r="E22" s="912"/>
      <c r="F22" s="912"/>
      <c r="G22" s="912"/>
    </row>
    <row r="23" spans="2:8" ht="18.75" customHeight="1" x14ac:dyDescent="0.2">
      <c r="B23" s="144"/>
    </row>
  </sheetData>
  <mergeCells count="4">
    <mergeCell ref="B22:G22"/>
    <mergeCell ref="B5:G5"/>
    <mergeCell ref="B8:G9"/>
    <mergeCell ref="B16:F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6" tint="0.59999389629810485"/>
  </sheetPr>
  <dimension ref="B1:W96"/>
  <sheetViews>
    <sheetView showGridLines="0" zoomScale="70" zoomScaleNormal="70" workbookViewId="0">
      <selection activeCell="C46" sqref="C46"/>
    </sheetView>
  </sheetViews>
  <sheetFormatPr defaultRowHeight="15" x14ac:dyDescent="0.2"/>
  <cols>
    <col min="1" max="1" width="4" style="147" customWidth="1"/>
    <col min="2" max="2" width="7.7109375" style="147" customWidth="1"/>
    <col min="3" max="3" width="73.7109375" style="147" customWidth="1"/>
    <col min="4" max="9" width="20.7109375" style="147" customWidth="1"/>
    <col min="10" max="10" width="12.28515625" style="147" customWidth="1"/>
    <col min="11" max="11" width="13.42578125" style="147" customWidth="1"/>
    <col min="12" max="12" width="11.28515625" style="147" customWidth="1"/>
    <col min="13" max="13" width="12.42578125" style="147" customWidth="1"/>
    <col min="14" max="14" width="14.42578125" style="147" customWidth="1"/>
    <col min="15" max="15" width="15.140625" style="147" customWidth="1"/>
    <col min="16" max="16" width="11.28515625" style="147" customWidth="1"/>
    <col min="17" max="17" width="13.140625" style="147" customWidth="1"/>
    <col min="18" max="18" width="13" style="147" customWidth="1"/>
    <col min="19" max="19" width="14.140625" style="147" customWidth="1"/>
    <col min="20" max="20" width="26.5703125" style="147" customWidth="1"/>
    <col min="21" max="16384" width="9.140625" style="147"/>
  </cols>
  <sheetData>
    <row r="1" spans="2:23" ht="18" x14ac:dyDescent="0.25">
      <c r="I1" s="171" t="s">
        <v>361</v>
      </c>
    </row>
    <row r="3" spans="2:23" ht="18" x14ac:dyDescent="0.25">
      <c r="B3" s="929" t="s">
        <v>45</v>
      </c>
      <c r="C3" s="929"/>
      <c r="D3" s="929"/>
      <c r="E3" s="929"/>
      <c r="F3" s="929"/>
      <c r="G3" s="929"/>
      <c r="H3" s="929"/>
      <c r="I3" s="929"/>
    </row>
    <row r="4" spans="2:23" ht="16.5" thickBot="1" x14ac:dyDescent="0.3">
      <c r="C4" s="148"/>
      <c r="D4" s="148"/>
      <c r="E4" s="148"/>
      <c r="F4" s="148"/>
      <c r="G4" s="148"/>
      <c r="H4" s="148"/>
      <c r="I4" s="149" t="s">
        <v>46</v>
      </c>
    </row>
    <row r="5" spans="2:23" ht="25.5" customHeight="1" x14ac:dyDescent="0.2">
      <c r="B5" s="934" t="s">
        <v>256</v>
      </c>
      <c r="C5" s="940" t="s">
        <v>48</v>
      </c>
      <c r="D5" s="938" t="s">
        <v>836</v>
      </c>
      <c r="E5" s="932" t="s">
        <v>837</v>
      </c>
      <c r="F5" s="930" t="s">
        <v>838</v>
      </c>
      <c r="G5" s="924" t="s">
        <v>827</v>
      </c>
      <c r="H5" s="924" t="s">
        <v>828</v>
      </c>
      <c r="I5" s="926" t="s">
        <v>833</v>
      </c>
      <c r="J5" s="928"/>
      <c r="K5" s="172"/>
      <c r="L5" s="928"/>
      <c r="M5" s="923"/>
      <c r="N5" s="928"/>
      <c r="O5" s="923"/>
      <c r="P5" s="928"/>
      <c r="Q5" s="923"/>
      <c r="R5" s="923"/>
      <c r="S5" s="923"/>
      <c r="T5" s="151"/>
      <c r="U5" s="151"/>
      <c r="V5" s="151"/>
      <c r="W5" s="151"/>
    </row>
    <row r="6" spans="2:23" ht="36.75" customHeight="1" thickBot="1" x14ac:dyDescent="0.25">
      <c r="B6" s="935"/>
      <c r="C6" s="941"/>
      <c r="D6" s="939"/>
      <c r="E6" s="933"/>
      <c r="F6" s="931"/>
      <c r="G6" s="925"/>
      <c r="H6" s="925"/>
      <c r="I6" s="927"/>
      <c r="J6" s="928"/>
      <c r="K6" s="173"/>
      <c r="L6" s="928"/>
      <c r="M6" s="928"/>
      <c r="N6" s="928"/>
      <c r="O6" s="923"/>
      <c r="P6" s="928"/>
      <c r="Q6" s="923"/>
      <c r="R6" s="923"/>
      <c r="S6" s="923"/>
      <c r="T6" s="151"/>
      <c r="U6" s="151"/>
      <c r="V6" s="151"/>
      <c r="W6" s="151"/>
    </row>
    <row r="7" spans="2:23" ht="36" customHeight="1" x14ac:dyDescent="0.2">
      <c r="B7" s="152" t="s">
        <v>84</v>
      </c>
      <c r="C7" s="153" t="s">
        <v>115</v>
      </c>
      <c r="D7" s="154"/>
      <c r="E7" s="155"/>
      <c r="F7" s="154"/>
      <c r="G7" s="156"/>
      <c r="H7" s="156"/>
      <c r="I7" s="157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</row>
    <row r="8" spans="2:23" ht="36" customHeight="1" x14ac:dyDescent="0.2">
      <c r="B8" s="158" t="s">
        <v>85</v>
      </c>
      <c r="C8" s="159" t="s">
        <v>116</v>
      </c>
      <c r="D8" s="160"/>
      <c r="E8" s="161"/>
      <c r="F8" s="160"/>
      <c r="G8" s="162"/>
      <c r="H8" s="162"/>
      <c r="I8" s="163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</row>
    <row r="9" spans="2:23" ht="36" customHeight="1" x14ac:dyDescent="0.2">
      <c r="B9" s="158" t="s">
        <v>86</v>
      </c>
      <c r="C9" s="159" t="s">
        <v>117</v>
      </c>
      <c r="D9" s="160"/>
      <c r="E9" s="161"/>
      <c r="F9" s="160"/>
      <c r="G9" s="162"/>
      <c r="H9" s="162"/>
      <c r="I9" s="163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</row>
    <row r="10" spans="2:23" ht="36" customHeight="1" x14ac:dyDescent="0.2">
      <c r="B10" s="158" t="s">
        <v>87</v>
      </c>
      <c r="C10" s="159" t="s">
        <v>118</v>
      </c>
      <c r="D10" s="160"/>
      <c r="E10" s="161"/>
      <c r="F10" s="160"/>
      <c r="G10" s="162"/>
      <c r="H10" s="162"/>
      <c r="I10" s="163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</row>
    <row r="11" spans="2:23" ht="36" customHeight="1" x14ac:dyDescent="0.2">
      <c r="B11" s="158" t="s">
        <v>119</v>
      </c>
      <c r="C11" s="164" t="s">
        <v>120</v>
      </c>
      <c r="D11" s="160"/>
      <c r="E11" s="161"/>
      <c r="F11" s="160"/>
      <c r="G11" s="162"/>
      <c r="H11" s="162"/>
      <c r="I11" s="163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</row>
    <row r="12" spans="2:23" ht="36" customHeight="1" x14ac:dyDescent="0.2">
      <c r="B12" s="158" t="s">
        <v>121</v>
      </c>
      <c r="C12" s="164" t="s">
        <v>122</v>
      </c>
      <c r="D12" s="160"/>
      <c r="E12" s="161"/>
      <c r="F12" s="160"/>
      <c r="G12" s="162"/>
      <c r="H12" s="162"/>
      <c r="I12" s="163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</row>
    <row r="13" spans="2:23" ht="36" customHeight="1" x14ac:dyDescent="0.2">
      <c r="B13" s="158" t="s">
        <v>76</v>
      </c>
      <c r="C13" s="165" t="s">
        <v>51</v>
      </c>
      <c r="D13" s="160"/>
      <c r="E13" s="161"/>
      <c r="F13" s="160"/>
      <c r="G13" s="162"/>
      <c r="H13" s="162"/>
      <c r="I13" s="163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</row>
    <row r="14" spans="2:23" ht="36" customHeight="1" x14ac:dyDescent="0.2">
      <c r="B14" s="158" t="s">
        <v>77</v>
      </c>
      <c r="C14" s="165" t="s">
        <v>222</v>
      </c>
      <c r="D14" s="160"/>
      <c r="E14" s="161"/>
      <c r="F14" s="160"/>
      <c r="G14" s="162"/>
      <c r="H14" s="162"/>
      <c r="I14" s="163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</row>
    <row r="15" spans="2:23" ht="36" customHeight="1" x14ac:dyDescent="0.2">
      <c r="B15" s="158" t="s">
        <v>78</v>
      </c>
      <c r="C15" s="165" t="s">
        <v>52</v>
      </c>
      <c r="D15" s="160"/>
      <c r="E15" s="161"/>
      <c r="F15" s="160"/>
      <c r="G15" s="162"/>
      <c r="H15" s="162"/>
      <c r="I15" s="163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</row>
    <row r="16" spans="2:23" ht="36" customHeight="1" x14ac:dyDescent="0.2">
      <c r="B16" s="158" t="s">
        <v>123</v>
      </c>
      <c r="C16" s="165" t="s">
        <v>235</v>
      </c>
      <c r="D16" s="160"/>
      <c r="E16" s="161"/>
      <c r="F16" s="160"/>
      <c r="G16" s="162"/>
      <c r="H16" s="162"/>
      <c r="I16" s="163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</row>
    <row r="17" spans="2:23" ht="36" customHeight="1" x14ac:dyDescent="0.2">
      <c r="B17" s="158" t="s">
        <v>79</v>
      </c>
      <c r="C17" s="159" t="s">
        <v>53</v>
      </c>
      <c r="D17" s="160"/>
      <c r="E17" s="161"/>
      <c r="F17" s="160"/>
      <c r="G17" s="162"/>
      <c r="H17" s="162"/>
      <c r="I17" s="163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</row>
    <row r="18" spans="2:23" ht="36" customHeight="1" x14ac:dyDescent="0.2">
      <c r="B18" s="158" t="s">
        <v>80</v>
      </c>
      <c r="C18" s="166" t="s">
        <v>221</v>
      </c>
      <c r="D18" s="160"/>
      <c r="E18" s="161"/>
      <c r="F18" s="160"/>
      <c r="G18" s="162"/>
      <c r="H18" s="162"/>
      <c r="I18" s="163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</row>
    <row r="19" spans="2:23" ht="36" customHeight="1" x14ac:dyDescent="0.2">
      <c r="B19" s="158" t="s">
        <v>81</v>
      </c>
      <c r="C19" s="159" t="s">
        <v>54</v>
      </c>
      <c r="D19" s="160"/>
      <c r="E19" s="161"/>
      <c r="F19" s="160"/>
      <c r="G19" s="162"/>
      <c r="H19" s="162"/>
      <c r="I19" s="163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</row>
    <row r="20" spans="2:23" ht="36" customHeight="1" x14ac:dyDescent="0.2">
      <c r="B20" s="158" t="s">
        <v>82</v>
      </c>
      <c r="C20" s="165" t="s">
        <v>234</v>
      </c>
      <c r="D20" s="160"/>
      <c r="E20" s="161"/>
      <c r="F20" s="160"/>
      <c r="G20" s="162"/>
      <c r="H20" s="162"/>
      <c r="I20" s="163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</row>
    <row r="21" spans="2:23" ht="36" customHeight="1" x14ac:dyDescent="0.2">
      <c r="B21" s="158" t="s">
        <v>110</v>
      </c>
      <c r="C21" s="159" t="s">
        <v>93</v>
      </c>
      <c r="D21" s="160"/>
      <c r="E21" s="161"/>
      <c r="F21" s="160"/>
      <c r="G21" s="162"/>
      <c r="H21" s="162"/>
      <c r="I21" s="163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</row>
    <row r="22" spans="2:23" ht="36" customHeight="1" x14ac:dyDescent="0.2">
      <c r="B22" s="158" t="s">
        <v>38</v>
      </c>
      <c r="C22" s="159" t="s">
        <v>237</v>
      </c>
      <c r="D22" s="160"/>
      <c r="E22" s="161"/>
      <c r="F22" s="160"/>
      <c r="G22" s="162"/>
      <c r="H22" s="162"/>
      <c r="I22" s="163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</row>
    <row r="23" spans="2:23" ht="36" customHeight="1" x14ac:dyDescent="0.2">
      <c r="B23" s="158" t="s">
        <v>111</v>
      </c>
      <c r="C23" s="159" t="s">
        <v>343</v>
      </c>
      <c r="D23" s="160"/>
      <c r="E23" s="161"/>
      <c r="F23" s="160"/>
      <c r="G23" s="162"/>
      <c r="H23" s="162"/>
      <c r="I23" s="163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</row>
    <row r="24" spans="2:23" ht="36" customHeight="1" x14ac:dyDescent="0.2">
      <c r="B24" s="158" t="s">
        <v>124</v>
      </c>
      <c r="C24" s="159" t="s">
        <v>342</v>
      </c>
      <c r="D24" s="160"/>
      <c r="E24" s="161"/>
      <c r="F24" s="160"/>
      <c r="G24" s="162"/>
      <c r="H24" s="162"/>
      <c r="I24" s="163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</row>
    <row r="25" spans="2:23" ht="36" customHeight="1" x14ac:dyDescent="0.2">
      <c r="B25" s="158" t="s">
        <v>125</v>
      </c>
      <c r="C25" s="159" t="s">
        <v>201</v>
      </c>
      <c r="D25" s="160"/>
      <c r="E25" s="161"/>
      <c r="F25" s="160"/>
      <c r="G25" s="162"/>
      <c r="H25" s="162"/>
      <c r="I25" s="163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</row>
    <row r="26" spans="2:23" ht="36" customHeight="1" x14ac:dyDescent="0.2">
      <c r="B26" s="158" t="s">
        <v>126</v>
      </c>
      <c r="C26" s="159" t="s">
        <v>236</v>
      </c>
      <c r="D26" s="160"/>
      <c r="E26" s="161"/>
      <c r="F26" s="160"/>
      <c r="G26" s="162"/>
      <c r="H26" s="162"/>
      <c r="I26" s="163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</row>
    <row r="27" spans="2:23" ht="36" customHeight="1" x14ac:dyDescent="0.2">
      <c r="B27" s="158" t="s">
        <v>127</v>
      </c>
      <c r="C27" s="159" t="s">
        <v>55</v>
      </c>
      <c r="D27" s="160"/>
      <c r="E27" s="161"/>
      <c r="F27" s="160"/>
      <c r="G27" s="162"/>
      <c r="H27" s="162"/>
      <c r="I27" s="163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</row>
    <row r="28" spans="2:23" ht="36" customHeight="1" x14ac:dyDescent="0.2">
      <c r="B28" s="158" t="s">
        <v>128</v>
      </c>
      <c r="C28" s="159" t="s">
        <v>41</v>
      </c>
      <c r="D28" s="160"/>
      <c r="E28" s="161"/>
      <c r="F28" s="160"/>
      <c r="G28" s="162"/>
      <c r="H28" s="162"/>
      <c r="I28" s="163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</row>
    <row r="29" spans="2:23" ht="36" customHeight="1" x14ac:dyDescent="0.2">
      <c r="B29" s="158" t="s">
        <v>112</v>
      </c>
      <c r="C29" s="167" t="s">
        <v>42</v>
      </c>
      <c r="D29" s="160"/>
      <c r="E29" s="161"/>
      <c r="F29" s="160"/>
      <c r="G29" s="162"/>
      <c r="H29" s="162"/>
      <c r="I29" s="163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</row>
    <row r="30" spans="2:23" ht="36" customHeight="1" x14ac:dyDescent="0.2">
      <c r="B30" s="158" t="s">
        <v>113</v>
      </c>
      <c r="C30" s="159" t="s">
        <v>56</v>
      </c>
      <c r="D30" s="160"/>
      <c r="E30" s="161"/>
      <c r="F30" s="160"/>
      <c r="G30" s="162"/>
      <c r="H30" s="162"/>
      <c r="I30" s="163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</row>
    <row r="31" spans="2:23" ht="36" customHeight="1" x14ac:dyDescent="0.2">
      <c r="B31" s="158" t="s">
        <v>200</v>
      </c>
      <c r="C31" s="159" t="s">
        <v>383</v>
      </c>
      <c r="D31" s="160"/>
      <c r="E31" s="161"/>
      <c r="F31" s="160"/>
      <c r="G31" s="162"/>
      <c r="H31" s="162"/>
      <c r="I31" s="163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</row>
    <row r="32" spans="2:23" ht="36" customHeight="1" x14ac:dyDescent="0.2">
      <c r="B32" s="158" t="s">
        <v>39</v>
      </c>
      <c r="C32" s="159" t="s">
        <v>57</v>
      </c>
      <c r="D32" s="160"/>
      <c r="E32" s="161"/>
      <c r="F32" s="160"/>
      <c r="G32" s="162"/>
      <c r="H32" s="162"/>
      <c r="I32" s="163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</row>
    <row r="33" spans="2:23" ht="36" customHeight="1" x14ac:dyDescent="0.2">
      <c r="B33" s="158" t="s">
        <v>129</v>
      </c>
      <c r="C33" s="159" t="s">
        <v>396</v>
      </c>
      <c r="D33" s="160"/>
      <c r="E33" s="161"/>
      <c r="F33" s="160"/>
      <c r="G33" s="162"/>
      <c r="H33" s="162"/>
      <c r="I33" s="163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</row>
    <row r="34" spans="2:23" ht="36" customHeight="1" x14ac:dyDescent="0.2">
      <c r="B34" s="158" t="s">
        <v>130</v>
      </c>
      <c r="C34" s="159" t="s">
        <v>58</v>
      </c>
      <c r="D34" s="160"/>
      <c r="E34" s="161"/>
      <c r="F34" s="160"/>
      <c r="G34" s="162"/>
      <c r="H34" s="162"/>
      <c r="I34" s="163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</row>
    <row r="35" spans="2:23" ht="36" customHeight="1" x14ac:dyDescent="0.2">
      <c r="B35" s="158" t="s">
        <v>114</v>
      </c>
      <c r="C35" s="159" t="s">
        <v>59</v>
      </c>
      <c r="D35" s="160"/>
      <c r="E35" s="161"/>
      <c r="F35" s="160"/>
      <c r="G35" s="162"/>
      <c r="H35" s="162"/>
      <c r="I35" s="163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</row>
    <row r="36" spans="2:23" ht="36" customHeight="1" x14ac:dyDescent="0.2">
      <c r="B36" s="158" t="s">
        <v>131</v>
      </c>
      <c r="C36" s="159" t="s">
        <v>60</v>
      </c>
      <c r="D36" s="160"/>
      <c r="E36" s="161"/>
      <c r="F36" s="160"/>
      <c r="G36" s="162"/>
      <c r="H36" s="162"/>
      <c r="I36" s="163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</row>
    <row r="37" spans="2:23" ht="36" customHeight="1" x14ac:dyDescent="0.2">
      <c r="B37" s="450" t="s">
        <v>384</v>
      </c>
      <c r="C37" s="449" t="s">
        <v>61</v>
      </c>
      <c r="D37" s="442"/>
      <c r="E37" s="161"/>
      <c r="F37" s="446"/>
      <c r="G37" s="162"/>
      <c r="H37" s="162"/>
      <c r="I37" s="448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</row>
    <row r="38" spans="2:23" s="441" customFormat="1" ht="36" customHeight="1" thickBot="1" x14ac:dyDescent="0.25">
      <c r="B38" s="438" t="s">
        <v>762</v>
      </c>
      <c r="C38" s="439" t="s">
        <v>763</v>
      </c>
      <c r="D38" s="443"/>
      <c r="E38" s="444"/>
      <c r="F38" s="445"/>
      <c r="G38" s="447"/>
      <c r="H38" s="447"/>
      <c r="I38" s="440"/>
      <c r="J38" s="303"/>
      <c r="K38" s="303"/>
      <c r="L38" s="303"/>
      <c r="M38" s="303"/>
      <c r="N38" s="303"/>
      <c r="O38" s="303"/>
      <c r="P38" s="303"/>
      <c r="Q38" s="303"/>
      <c r="R38" s="303"/>
      <c r="S38" s="303"/>
      <c r="T38" s="303"/>
      <c r="U38" s="303"/>
      <c r="V38" s="303"/>
      <c r="W38" s="303"/>
    </row>
    <row r="39" spans="2:23" x14ac:dyDescent="0.2">
      <c r="B39" s="150"/>
      <c r="C39" s="168"/>
      <c r="D39" s="168"/>
      <c r="E39" s="168"/>
      <c r="F39" s="168"/>
      <c r="G39" s="168"/>
      <c r="H39" s="168"/>
      <c r="I39" s="168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</row>
    <row r="40" spans="2:23" ht="19.5" customHeight="1" x14ac:dyDescent="0.2">
      <c r="B40" s="150"/>
      <c r="C40" s="937" t="s">
        <v>238</v>
      </c>
      <c r="D40" s="937"/>
      <c r="E40" s="169"/>
      <c r="F40" s="150"/>
      <c r="G40" s="150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</row>
    <row r="41" spans="2:23" ht="18.75" customHeight="1" x14ac:dyDescent="0.2">
      <c r="B41" s="150"/>
      <c r="C41" s="936" t="s">
        <v>883</v>
      </c>
      <c r="D41" s="936"/>
      <c r="E41" s="936"/>
      <c r="F41" s="168"/>
      <c r="G41" s="168"/>
      <c r="H41" s="168"/>
      <c r="I41" s="168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</row>
    <row r="42" spans="2:23" x14ac:dyDescent="0.2">
      <c r="B42" s="150"/>
      <c r="C42" s="168"/>
      <c r="D42" s="168"/>
      <c r="E42" s="168"/>
      <c r="F42" s="168"/>
      <c r="G42" s="168"/>
      <c r="H42" s="168"/>
      <c r="I42" s="168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</row>
    <row r="43" spans="2:23" ht="24" customHeight="1" x14ac:dyDescent="0.2">
      <c r="C43" s="170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</row>
    <row r="44" spans="2:23" x14ac:dyDescent="0.2">
      <c r="B44" s="150"/>
      <c r="C44" s="168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</row>
    <row r="45" spans="2:23" x14ac:dyDescent="0.2">
      <c r="B45" s="150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</row>
    <row r="46" spans="2:23" x14ac:dyDescent="0.2">
      <c r="B46" s="150"/>
      <c r="C46" s="151"/>
      <c r="D46" s="168"/>
      <c r="E46" s="168"/>
      <c r="F46" s="168"/>
      <c r="G46" s="168"/>
      <c r="H46" s="168"/>
      <c r="I46" s="168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</row>
    <row r="47" spans="2:23" x14ac:dyDescent="0.2">
      <c r="B47" s="150"/>
      <c r="C47" s="151"/>
      <c r="D47" s="168"/>
      <c r="E47" s="168"/>
      <c r="F47" s="168"/>
      <c r="G47" s="168"/>
      <c r="H47" s="168"/>
      <c r="I47" s="168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</row>
    <row r="48" spans="2:23" x14ac:dyDescent="0.2">
      <c r="B48" s="150"/>
      <c r="C48" s="168"/>
      <c r="D48" s="168"/>
      <c r="E48" s="168"/>
      <c r="F48" s="168"/>
      <c r="G48" s="168"/>
      <c r="H48" s="168"/>
      <c r="I48" s="168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</row>
    <row r="49" spans="2:23" x14ac:dyDescent="0.2">
      <c r="B49" s="150"/>
      <c r="C49" s="168"/>
      <c r="D49" s="168"/>
      <c r="E49" s="168"/>
      <c r="F49" s="168"/>
      <c r="G49" s="168"/>
      <c r="H49" s="168"/>
      <c r="I49" s="168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</row>
    <row r="50" spans="2:23" x14ac:dyDescent="0.2">
      <c r="B50" s="150"/>
      <c r="C50" s="168"/>
      <c r="D50" s="168"/>
      <c r="E50" s="168"/>
      <c r="F50" s="168"/>
      <c r="G50" s="168"/>
      <c r="H50" s="168"/>
      <c r="I50" s="168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</row>
    <row r="51" spans="2:23" x14ac:dyDescent="0.2">
      <c r="B51" s="150"/>
      <c r="C51" s="168"/>
      <c r="D51" s="168"/>
      <c r="E51" s="168"/>
      <c r="F51" s="168"/>
      <c r="G51" s="168"/>
      <c r="H51" s="168"/>
      <c r="I51" s="168"/>
      <c r="J51" s="151"/>
      <c r="K51" s="151"/>
      <c r="L51" s="151"/>
      <c r="M51" s="151"/>
      <c r="N51" s="151"/>
      <c r="O51" s="151"/>
    </row>
    <row r="52" spans="2:23" x14ac:dyDescent="0.2">
      <c r="B52" s="150"/>
      <c r="C52" s="168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</row>
    <row r="53" spans="2:23" x14ac:dyDescent="0.2">
      <c r="B53" s="150"/>
      <c r="C53" s="168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</row>
    <row r="54" spans="2:23" x14ac:dyDescent="0.2">
      <c r="B54" s="150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</row>
    <row r="55" spans="2:23" x14ac:dyDescent="0.2">
      <c r="B55" s="150"/>
      <c r="C55" s="151"/>
      <c r="D55" s="168"/>
      <c r="E55" s="168"/>
      <c r="F55" s="168"/>
      <c r="G55" s="168"/>
      <c r="H55" s="168"/>
      <c r="I55" s="168"/>
      <c r="J55" s="151"/>
      <c r="K55" s="151"/>
      <c r="L55" s="151"/>
      <c r="M55" s="151"/>
      <c r="N55" s="151"/>
      <c r="O55" s="151"/>
    </row>
    <row r="56" spans="2:23" x14ac:dyDescent="0.2">
      <c r="B56" s="150"/>
      <c r="C56" s="151"/>
      <c r="D56" s="168"/>
      <c r="E56" s="168"/>
      <c r="F56" s="168"/>
      <c r="G56" s="168"/>
      <c r="H56" s="168"/>
      <c r="I56" s="168"/>
      <c r="J56" s="151"/>
      <c r="K56" s="151"/>
      <c r="L56" s="151"/>
      <c r="M56" s="151"/>
      <c r="N56" s="151"/>
      <c r="O56" s="151"/>
    </row>
    <row r="57" spans="2:23" x14ac:dyDescent="0.2">
      <c r="B57" s="150"/>
      <c r="C57" s="168"/>
      <c r="D57" s="168"/>
      <c r="E57" s="168"/>
      <c r="F57" s="168"/>
      <c r="G57" s="168"/>
      <c r="H57" s="168"/>
      <c r="I57" s="168"/>
      <c r="J57" s="151"/>
      <c r="K57" s="151"/>
      <c r="L57" s="151"/>
      <c r="M57" s="151"/>
      <c r="N57" s="151"/>
      <c r="O57" s="151"/>
    </row>
    <row r="58" spans="2:23" x14ac:dyDescent="0.2">
      <c r="B58" s="150"/>
      <c r="C58" s="168"/>
      <c r="D58" s="168"/>
      <c r="E58" s="168"/>
      <c r="F58" s="168"/>
      <c r="G58" s="168"/>
      <c r="H58" s="168"/>
      <c r="I58" s="168"/>
      <c r="J58" s="151"/>
      <c r="K58" s="151"/>
      <c r="L58" s="151"/>
      <c r="M58" s="151"/>
      <c r="N58" s="151"/>
      <c r="O58" s="151"/>
    </row>
    <row r="59" spans="2:23" x14ac:dyDescent="0.2">
      <c r="B59" s="150"/>
      <c r="C59" s="168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</row>
    <row r="60" spans="2:23" x14ac:dyDescent="0.2">
      <c r="B60" s="150"/>
      <c r="C60" s="168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</row>
    <row r="61" spans="2:23" x14ac:dyDescent="0.2"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</row>
    <row r="62" spans="2:23" x14ac:dyDescent="0.2"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</row>
    <row r="63" spans="2:23" x14ac:dyDescent="0.2"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</row>
    <row r="64" spans="2:23" x14ac:dyDescent="0.2"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</row>
    <row r="65" spans="2:15" x14ac:dyDescent="0.2"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</row>
    <row r="66" spans="2:15" x14ac:dyDescent="0.2"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</row>
    <row r="67" spans="2:15" x14ac:dyDescent="0.2"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</row>
    <row r="68" spans="2:15" x14ac:dyDescent="0.2"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</row>
    <row r="69" spans="2:15" x14ac:dyDescent="0.2">
      <c r="B69" s="151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</row>
    <row r="70" spans="2:15" x14ac:dyDescent="0.2"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</row>
    <row r="71" spans="2:15" x14ac:dyDescent="0.2"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</row>
    <row r="72" spans="2:15" x14ac:dyDescent="0.2"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</row>
    <row r="73" spans="2:15" x14ac:dyDescent="0.2"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</row>
    <row r="74" spans="2:15" x14ac:dyDescent="0.2">
      <c r="B74" s="151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</row>
    <row r="75" spans="2:15" x14ac:dyDescent="0.2"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</row>
    <row r="76" spans="2:15" x14ac:dyDescent="0.2"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</row>
    <row r="77" spans="2:15" x14ac:dyDescent="0.2">
      <c r="B77" s="151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</row>
    <row r="78" spans="2:15" x14ac:dyDescent="0.2">
      <c r="B78" s="151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</row>
    <row r="79" spans="2:15" x14ac:dyDescent="0.2"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</row>
    <row r="80" spans="2:15" x14ac:dyDescent="0.2"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</row>
    <row r="81" spans="2:15" x14ac:dyDescent="0.2"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</row>
    <row r="82" spans="2:15" x14ac:dyDescent="0.2">
      <c r="B82" s="151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</row>
    <row r="83" spans="2:15" x14ac:dyDescent="0.2">
      <c r="B83" s="151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</row>
    <row r="84" spans="2:15" x14ac:dyDescent="0.2"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</row>
    <row r="85" spans="2:15" x14ac:dyDescent="0.2">
      <c r="B85" s="151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</row>
    <row r="86" spans="2:15" x14ac:dyDescent="0.2">
      <c r="B86" s="151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</row>
    <row r="87" spans="2:15" x14ac:dyDescent="0.2"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</row>
    <row r="88" spans="2:15" x14ac:dyDescent="0.2">
      <c r="B88" s="151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</row>
    <row r="89" spans="2:15" x14ac:dyDescent="0.2">
      <c r="B89" s="151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1"/>
    </row>
    <row r="90" spans="2:15" x14ac:dyDescent="0.2">
      <c r="B90" s="151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1"/>
    </row>
    <row r="91" spans="2:15" x14ac:dyDescent="0.2">
      <c r="B91" s="151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</row>
    <row r="92" spans="2:15" x14ac:dyDescent="0.2"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</row>
    <row r="93" spans="2:15" x14ac:dyDescent="0.2">
      <c r="B93" s="151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</row>
    <row r="94" spans="2:15" x14ac:dyDescent="0.2">
      <c r="B94" s="151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</row>
    <row r="95" spans="2:15" x14ac:dyDescent="0.2">
      <c r="B95" s="151"/>
      <c r="C95" s="151"/>
      <c r="J95" s="151"/>
      <c r="K95" s="151"/>
      <c r="L95" s="151"/>
      <c r="M95" s="151"/>
      <c r="N95" s="151"/>
      <c r="O95" s="151"/>
    </row>
    <row r="96" spans="2:15" x14ac:dyDescent="0.2">
      <c r="B96" s="151"/>
      <c r="C96" s="151"/>
      <c r="J96" s="151"/>
      <c r="K96" s="151"/>
      <c r="L96" s="151"/>
      <c r="M96" s="151"/>
      <c r="N96" s="151"/>
      <c r="O96" s="151"/>
    </row>
  </sheetData>
  <mergeCells count="20">
    <mergeCell ref="C41:E41"/>
    <mergeCell ref="C40:D40"/>
    <mergeCell ref="P5:P6"/>
    <mergeCell ref="D5:D6"/>
    <mergeCell ref="Q5:Q6"/>
    <mergeCell ref="G5:G6"/>
    <mergeCell ref="C5:C6"/>
    <mergeCell ref="O5:O6"/>
    <mergeCell ref="L5:L6"/>
    <mergeCell ref="M5:M6"/>
    <mergeCell ref="B3:I3"/>
    <mergeCell ref="F5:F6"/>
    <mergeCell ref="E5:E6"/>
    <mergeCell ref="N5:N6"/>
    <mergeCell ref="B5:B6"/>
    <mergeCell ref="S5:S6"/>
    <mergeCell ref="H5:H6"/>
    <mergeCell ref="I5:I6"/>
    <mergeCell ref="J5:J6"/>
    <mergeCell ref="R5:R6"/>
  </mergeCells>
  <phoneticPr fontId="3" type="noConversion"/>
  <pageMargins left="0.11811023622047245" right="0.11811023622047245" top="0.74803149606299213" bottom="0.74803149606299213" header="0.31496062992125984" footer="0.31496062992125984"/>
  <pageSetup scale="50" orientation="portrait" r:id="rId1"/>
  <colBreaks count="1" manualBreakCount="1">
    <brk id="11" max="1048575" man="1"/>
  </colBreaks>
  <ignoredErrors>
    <ignoredError sqref="B7:B3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theme="6" tint="0.59999389629810485"/>
  </sheetPr>
  <dimension ref="B1:H30"/>
  <sheetViews>
    <sheetView showGridLines="0" zoomScale="115" zoomScaleNormal="115" workbookViewId="0">
      <selection activeCell="J9" sqref="J9"/>
    </sheetView>
  </sheetViews>
  <sheetFormatPr defaultRowHeight="12.75" x14ac:dyDescent="0.2"/>
  <cols>
    <col min="1" max="1" width="1.7109375" style="7" customWidth="1"/>
    <col min="2" max="2" width="6.7109375" style="7" customWidth="1"/>
    <col min="3" max="3" width="20" style="7" customWidth="1"/>
    <col min="4" max="4" width="17.28515625" style="7" customWidth="1"/>
    <col min="5" max="5" width="15.7109375" style="7" customWidth="1"/>
    <col min="6" max="8" width="18.28515625" style="7" customWidth="1"/>
    <col min="9" max="16384" width="9.140625" style="7"/>
  </cols>
  <sheetData>
    <row r="1" spans="2:8" x14ac:dyDescent="0.2">
      <c r="H1" s="44" t="s">
        <v>756</v>
      </c>
    </row>
    <row r="2" spans="2:8" x14ac:dyDescent="0.2">
      <c r="H2" s="44"/>
    </row>
    <row r="3" spans="2:8" ht="18.75" customHeight="1" x14ac:dyDescent="0.2">
      <c r="B3" s="942" t="s">
        <v>839</v>
      </c>
      <c r="C3" s="943"/>
      <c r="D3" s="943"/>
      <c r="E3" s="943"/>
      <c r="F3" s="943"/>
      <c r="G3" s="943"/>
      <c r="H3" s="943"/>
    </row>
    <row r="4" spans="2:8" ht="3.75" customHeight="1" x14ac:dyDescent="0.2">
      <c r="B4" s="943"/>
      <c r="C4" s="943"/>
      <c r="D4" s="943"/>
      <c r="E4" s="943"/>
      <c r="F4" s="943"/>
      <c r="G4" s="943"/>
      <c r="H4" s="943"/>
    </row>
    <row r="5" spans="2:8" ht="13.5" thickBot="1" x14ac:dyDescent="0.25"/>
    <row r="6" spans="2:8" x14ac:dyDescent="0.2">
      <c r="B6" s="946" t="s">
        <v>2</v>
      </c>
      <c r="C6" s="948" t="s">
        <v>394</v>
      </c>
      <c r="D6" s="948" t="s">
        <v>203</v>
      </c>
      <c r="E6" s="948" t="s">
        <v>344</v>
      </c>
      <c r="F6" s="948" t="s">
        <v>204</v>
      </c>
      <c r="G6" s="948" t="s">
        <v>205</v>
      </c>
      <c r="H6" s="948" t="s">
        <v>206</v>
      </c>
    </row>
    <row r="7" spans="2:8" ht="31.5" customHeight="1" thickBot="1" x14ac:dyDescent="0.25">
      <c r="B7" s="947"/>
      <c r="C7" s="949"/>
      <c r="D7" s="949"/>
      <c r="E7" s="949"/>
      <c r="F7" s="949" t="s">
        <v>204</v>
      </c>
      <c r="G7" s="949" t="s">
        <v>205</v>
      </c>
      <c r="H7" s="949" t="s">
        <v>206</v>
      </c>
    </row>
    <row r="8" spans="2:8" ht="15" customHeight="1" x14ac:dyDescent="0.2">
      <c r="B8" s="456">
        <v>1</v>
      </c>
      <c r="C8" s="457"/>
      <c r="D8" s="457"/>
      <c r="E8" s="457"/>
      <c r="F8" s="457"/>
      <c r="G8" s="457"/>
      <c r="H8" s="457"/>
    </row>
    <row r="9" spans="2:8" ht="15" customHeight="1" x14ac:dyDescent="0.2">
      <c r="B9" s="458">
        <v>2</v>
      </c>
      <c r="C9" s="459"/>
      <c r="D9" s="459"/>
      <c r="E9" s="459"/>
      <c r="F9" s="459"/>
      <c r="G9" s="459"/>
      <c r="H9" s="459"/>
    </row>
    <row r="10" spans="2:8" ht="15" customHeight="1" x14ac:dyDescent="0.2">
      <c r="B10" s="458">
        <v>3</v>
      </c>
      <c r="C10" s="459"/>
      <c r="D10" s="459"/>
      <c r="E10" s="459"/>
      <c r="F10" s="459"/>
      <c r="G10" s="459"/>
      <c r="H10" s="459"/>
    </row>
    <row r="11" spans="2:8" ht="15" customHeight="1" x14ac:dyDescent="0.2">
      <c r="B11" s="458">
        <v>4</v>
      </c>
      <c r="C11" s="459"/>
      <c r="D11" s="459"/>
      <c r="E11" s="459"/>
      <c r="F11" s="459"/>
      <c r="G11" s="459"/>
      <c r="H11" s="459"/>
    </row>
    <row r="12" spans="2:8" ht="15" customHeight="1" x14ac:dyDescent="0.2">
      <c r="B12" s="458">
        <v>5</v>
      </c>
      <c r="C12" s="459"/>
      <c r="D12" s="459"/>
      <c r="E12" s="459"/>
      <c r="F12" s="459"/>
      <c r="G12" s="459"/>
      <c r="H12" s="459"/>
    </row>
    <row r="13" spans="2:8" ht="15" customHeight="1" x14ac:dyDescent="0.2">
      <c r="B13" s="458">
        <v>6</v>
      </c>
      <c r="C13" s="459"/>
      <c r="D13" s="459"/>
      <c r="E13" s="459"/>
      <c r="F13" s="459"/>
      <c r="G13" s="459"/>
      <c r="H13" s="459"/>
    </row>
    <row r="14" spans="2:8" ht="15" customHeight="1" x14ac:dyDescent="0.2">
      <c r="B14" s="458">
        <v>7</v>
      </c>
      <c r="C14" s="459"/>
      <c r="D14" s="459"/>
      <c r="E14" s="459"/>
      <c r="F14" s="459"/>
      <c r="G14" s="459"/>
      <c r="H14" s="459"/>
    </row>
    <row r="15" spans="2:8" ht="15" customHeight="1" x14ac:dyDescent="0.2">
      <c r="B15" s="458">
        <v>8</v>
      </c>
      <c r="C15" s="459"/>
      <c r="D15" s="459"/>
      <c r="E15" s="459"/>
      <c r="F15" s="459"/>
      <c r="G15" s="459"/>
      <c r="H15" s="459"/>
    </row>
    <row r="16" spans="2:8" ht="15" customHeight="1" x14ac:dyDescent="0.2">
      <c r="B16" s="458">
        <v>9</v>
      </c>
      <c r="C16" s="459"/>
      <c r="D16" s="459"/>
      <c r="E16" s="459"/>
      <c r="F16" s="459"/>
      <c r="G16" s="459"/>
      <c r="H16" s="459"/>
    </row>
    <row r="17" spans="2:8" ht="15" customHeight="1" x14ac:dyDescent="0.2">
      <c r="B17" s="458">
        <v>10</v>
      </c>
      <c r="C17" s="459"/>
      <c r="D17" s="459"/>
      <c r="E17" s="459"/>
      <c r="F17" s="459"/>
      <c r="G17" s="459"/>
      <c r="H17" s="459"/>
    </row>
    <row r="18" spans="2:8" ht="15" customHeight="1" x14ac:dyDescent="0.2">
      <c r="B18" s="458">
        <v>11</v>
      </c>
      <c r="C18" s="459"/>
      <c r="D18" s="459"/>
      <c r="E18" s="459"/>
      <c r="F18" s="459"/>
      <c r="G18" s="459"/>
      <c r="H18" s="459"/>
    </row>
    <row r="19" spans="2:8" ht="15" customHeight="1" x14ac:dyDescent="0.2">
      <c r="B19" s="458">
        <v>12</v>
      </c>
      <c r="C19" s="459"/>
      <c r="D19" s="459"/>
      <c r="E19" s="459"/>
      <c r="F19" s="459"/>
      <c r="G19" s="459"/>
      <c r="H19" s="459"/>
    </row>
    <row r="20" spans="2:8" ht="15" customHeight="1" x14ac:dyDescent="0.2">
      <c r="B20" s="458">
        <v>13</v>
      </c>
      <c r="C20" s="459"/>
      <c r="D20" s="459"/>
      <c r="E20" s="459"/>
      <c r="F20" s="459"/>
      <c r="G20" s="459"/>
      <c r="H20" s="459"/>
    </row>
    <row r="21" spans="2:8" ht="15" customHeight="1" x14ac:dyDescent="0.2">
      <c r="B21" s="458">
        <v>14</v>
      </c>
      <c r="C21" s="459"/>
      <c r="D21" s="459"/>
      <c r="E21" s="459"/>
      <c r="F21" s="459"/>
      <c r="G21" s="459"/>
      <c r="H21" s="459"/>
    </row>
    <row r="22" spans="2:8" ht="15" customHeight="1" x14ac:dyDescent="0.2">
      <c r="B22" s="458">
        <v>15</v>
      </c>
      <c r="C22" s="459"/>
      <c r="D22" s="459"/>
      <c r="E22" s="459"/>
      <c r="F22" s="459"/>
      <c r="G22" s="459"/>
      <c r="H22" s="459"/>
    </row>
    <row r="23" spans="2:8" ht="15" customHeight="1" x14ac:dyDescent="0.2">
      <c r="B23" s="458">
        <v>16</v>
      </c>
      <c r="C23" s="459"/>
      <c r="D23" s="459"/>
      <c r="E23" s="459"/>
      <c r="F23" s="459"/>
      <c r="G23" s="459"/>
      <c r="H23" s="459"/>
    </row>
    <row r="24" spans="2:8" ht="15" customHeight="1" x14ac:dyDescent="0.2">
      <c r="B24" s="458">
        <v>17</v>
      </c>
      <c r="C24" s="459"/>
      <c r="D24" s="459"/>
      <c r="E24" s="459"/>
      <c r="F24" s="459"/>
      <c r="G24" s="459"/>
      <c r="H24" s="459"/>
    </row>
    <row r="25" spans="2:8" ht="15" customHeight="1" x14ac:dyDescent="0.2">
      <c r="B25" s="458">
        <v>18</v>
      </c>
      <c r="C25" s="459"/>
      <c r="D25" s="459"/>
      <c r="E25" s="459"/>
      <c r="F25" s="459"/>
      <c r="G25" s="459"/>
      <c r="H25" s="459"/>
    </row>
    <row r="26" spans="2:8" ht="15" customHeight="1" x14ac:dyDescent="0.2">
      <c r="B26" s="458">
        <v>19</v>
      </c>
      <c r="C26" s="459"/>
      <c r="D26" s="459"/>
      <c r="E26" s="459"/>
      <c r="F26" s="459"/>
      <c r="G26" s="459"/>
      <c r="H26" s="459"/>
    </row>
    <row r="27" spans="2:8" ht="15" customHeight="1" x14ac:dyDescent="0.2">
      <c r="B27" s="458">
        <v>20</v>
      </c>
      <c r="C27" s="459"/>
      <c r="D27" s="459"/>
      <c r="E27" s="459"/>
      <c r="F27" s="459"/>
      <c r="G27" s="459"/>
      <c r="H27" s="459"/>
    </row>
    <row r="28" spans="2:8" ht="15" customHeight="1" x14ac:dyDescent="0.2">
      <c r="B28" s="458">
        <v>21</v>
      </c>
      <c r="C28" s="459"/>
      <c r="D28" s="459"/>
      <c r="E28" s="459"/>
      <c r="F28" s="459"/>
      <c r="G28" s="459"/>
      <c r="H28" s="459"/>
    </row>
    <row r="29" spans="2:8" ht="15" customHeight="1" thickBot="1" x14ac:dyDescent="0.25">
      <c r="B29" s="460" t="s">
        <v>345</v>
      </c>
      <c r="C29" s="461"/>
      <c r="D29" s="461"/>
      <c r="E29" s="461"/>
      <c r="F29" s="461"/>
      <c r="G29" s="461"/>
      <c r="H29" s="461"/>
    </row>
    <row r="30" spans="2:8" ht="15" customHeight="1" thickBot="1" x14ac:dyDescent="0.25">
      <c r="B30" s="944" t="s">
        <v>207</v>
      </c>
      <c r="C30" s="945"/>
      <c r="D30" s="462"/>
      <c r="E30" s="462"/>
      <c r="F30" s="462"/>
      <c r="G30" s="462"/>
      <c r="H30" s="462"/>
    </row>
  </sheetData>
  <mergeCells count="9">
    <mergeCell ref="B3:H4"/>
    <mergeCell ref="B30:C30"/>
    <mergeCell ref="B6:B7"/>
    <mergeCell ref="C6:C7"/>
    <mergeCell ref="D6:D7"/>
    <mergeCell ref="F6:F7"/>
    <mergeCell ref="G6:G7"/>
    <mergeCell ref="H6:H7"/>
    <mergeCell ref="E6:E7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6" tint="0.59999389629810485"/>
  </sheetPr>
  <dimension ref="B1:O34"/>
  <sheetViews>
    <sheetView showGridLines="0" topLeftCell="A7" zoomScale="85" zoomScaleNormal="85" workbookViewId="0">
      <selection activeCell="P20" sqref="P20"/>
    </sheetView>
  </sheetViews>
  <sheetFormatPr defaultRowHeight="15" x14ac:dyDescent="0.2"/>
  <cols>
    <col min="1" max="1" width="3.7109375" style="4" customWidth="1"/>
    <col min="2" max="2" width="8.28515625" style="4" customWidth="1"/>
    <col min="3" max="3" width="14.85546875" style="4" customWidth="1"/>
    <col min="4" max="7" width="14.28515625" style="4" customWidth="1"/>
    <col min="8" max="8" width="7" style="4" customWidth="1"/>
    <col min="9" max="9" width="8" style="4" customWidth="1"/>
    <col min="10" max="10" width="20.140625" style="4" customWidth="1"/>
    <col min="11" max="13" width="14.28515625" style="4" customWidth="1"/>
    <col min="14" max="16384" width="9.140625" style="4"/>
  </cols>
  <sheetData>
    <row r="1" spans="2:13" ht="15.75" x14ac:dyDescent="0.25">
      <c r="L1" s="49" t="s">
        <v>360</v>
      </c>
    </row>
    <row r="4" spans="2:13" ht="20.25" customHeight="1" x14ac:dyDescent="0.2">
      <c r="B4" s="950" t="s">
        <v>0</v>
      </c>
      <c r="C4" s="950"/>
      <c r="D4" s="950"/>
      <c r="E4" s="950"/>
      <c r="F4" s="950"/>
      <c r="G4" s="950"/>
      <c r="H4" s="175"/>
      <c r="I4" s="950" t="s">
        <v>1</v>
      </c>
      <c r="J4" s="950"/>
      <c r="K4" s="950"/>
      <c r="L4" s="950"/>
      <c r="M4" s="175"/>
    </row>
    <row r="5" spans="2:13" ht="11.25" customHeight="1" thickBot="1" x14ac:dyDescent="0.25">
      <c r="B5" s="174"/>
      <c r="C5" s="174"/>
      <c r="D5" s="174"/>
      <c r="E5" s="174"/>
      <c r="F5" s="174"/>
      <c r="G5" s="174"/>
      <c r="H5" s="175"/>
      <c r="I5" s="176"/>
      <c r="J5" s="176"/>
      <c r="K5" s="176"/>
      <c r="L5" s="176"/>
      <c r="M5" s="175"/>
    </row>
    <row r="6" spans="2:13" ht="34.5" customHeight="1" thickBot="1" x14ac:dyDescent="0.25">
      <c r="B6" s="959" t="s">
        <v>2</v>
      </c>
      <c r="C6" s="957" t="s">
        <v>64</v>
      </c>
      <c r="D6" s="961" t="s">
        <v>352</v>
      </c>
      <c r="E6" s="961"/>
      <c r="F6" s="964" t="s">
        <v>757</v>
      </c>
      <c r="G6" s="965"/>
      <c r="H6" s="177"/>
      <c r="I6" s="959" t="s">
        <v>2</v>
      </c>
      <c r="J6" s="957" t="s">
        <v>64</v>
      </c>
      <c r="K6" s="957" t="s">
        <v>802</v>
      </c>
      <c r="L6" s="962" t="s">
        <v>841</v>
      </c>
      <c r="M6" s="178"/>
    </row>
    <row r="7" spans="2:13" ht="40.5" customHeight="1" thickBot="1" x14ac:dyDescent="0.25">
      <c r="B7" s="960"/>
      <c r="C7" s="958"/>
      <c r="D7" s="208" t="s">
        <v>801</v>
      </c>
      <c r="E7" s="209" t="s">
        <v>840</v>
      </c>
      <c r="F7" s="210" t="s">
        <v>801</v>
      </c>
      <c r="G7" s="209" t="s">
        <v>840</v>
      </c>
      <c r="H7" s="177"/>
      <c r="I7" s="960"/>
      <c r="J7" s="958"/>
      <c r="K7" s="958"/>
      <c r="L7" s="963"/>
      <c r="M7" s="178"/>
    </row>
    <row r="8" spans="2:13" ht="30" customHeight="1" x14ac:dyDescent="0.2">
      <c r="B8" s="179">
        <v>1</v>
      </c>
      <c r="C8" s="180" t="s">
        <v>3</v>
      </c>
      <c r="D8" s="181"/>
      <c r="E8" s="109"/>
      <c r="F8" s="182"/>
      <c r="G8" s="183"/>
      <c r="H8" s="177"/>
      <c r="I8" s="184">
        <v>1</v>
      </c>
      <c r="J8" s="185" t="s">
        <v>4</v>
      </c>
      <c r="K8" s="181"/>
      <c r="L8" s="109"/>
      <c r="M8" s="178"/>
    </row>
    <row r="9" spans="2:13" ht="30" customHeight="1" x14ac:dyDescent="0.2">
      <c r="B9" s="186">
        <v>2</v>
      </c>
      <c r="C9" s="187" t="s">
        <v>6</v>
      </c>
      <c r="D9" s="105"/>
      <c r="E9" s="87"/>
      <c r="F9" s="188"/>
      <c r="G9" s="189"/>
      <c r="H9" s="178"/>
      <c r="I9" s="186">
        <v>2</v>
      </c>
      <c r="J9" s="187" t="s">
        <v>253</v>
      </c>
      <c r="K9" s="105"/>
      <c r="L9" s="87"/>
      <c r="M9" s="178"/>
    </row>
    <row r="10" spans="2:13" ht="30" customHeight="1" x14ac:dyDescent="0.2">
      <c r="B10" s="186">
        <v>3</v>
      </c>
      <c r="C10" s="187" t="s">
        <v>8</v>
      </c>
      <c r="D10" s="105"/>
      <c r="E10" s="87"/>
      <c r="F10" s="190"/>
      <c r="G10" s="87"/>
      <c r="H10" s="178"/>
      <c r="I10" s="186">
        <v>3</v>
      </c>
      <c r="J10" s="187" t="s">
        <v>9</v>
      </c>
      <c r="K10" s="105"/>
      <c r="L10" s="87"/>
      <c r="M10" s="178"/>
    </row>
    <row r="11" spans="2:13" ht="30" customHeight="1" x14ac:dyDescent="0.2">
      <c r="B11" s="186">
        <v>4</v>
      </c>
      <c r="C11" s="187" t="s">
        <v>11</v>
      </c>
      <c r="D11" s="105"/>
      <c r="E11" s="87"/>
      <c r="F11" s="188"/>
      <c r="G11" s="109"/>
      <c r="H11" s="178"/>
      <c r="I11" s="186">
        <v>4</v>
      </c>
      <c r="J11" s="187" t="s">
        <v>12</v>
      </c>
      <c r="K11" s="105"/>
      <c r="L11" s="87"/>
      <c r="M11" s="178"/>
    </row>
    <row r="12" spans="2:13" ht="30" customHeight="1" thickBot="1" x14ac:dyDescent="0.25">
      <c r="B12" s="186">
        <v>5</v>
      </c>
      <c r="C12" s="187" t="s">
        <v>14</v>
      </c>
      <c r="D12" s="105"/>
      <c r="E12" s="87"/>
      <c r="F12" s="191"/>
      <c r="G12" s="192"/>
      <c r="H12" s="178"/>
      <c r="I12" s="193">
        <v>5</v>
      </c>
      <c r="J12" s="194" t="s">
        <v>346</v>
      </c>
      <c r="K12" s="195"/>
      <c r="L12" s="108"/>
      <c r="M12" s="178"/>
    </row>
    <row r="13" spans="2:13" ht="30" customHeight="1" x14ac:dyDescent="0.2">
      <c r="B13" s="186">
        <v>6</v>
      </c>
      <c r="C13" s="187" t="s">
        <v>16</v>
      </c>
      <c r="D13" s="105"/>
      <c r="E13" s="87"/>
      <c r="F13" s="191"/>
      <c r="G13" s="192"/>
      <c r="H13" s="178"/>
      <c r="I13" s="951" t="s">
        <v>21</v>
      </c>
      <c r="J13" s="952"/>
      <c r="K13" s="215"/>
      <c r="L13" s="216"/>
      <c r="M13" s="178"/>
    </row>
    <row r="14" spans="2:13" ht="30" customHeight="1" thickBot="1" x14ac:dyDescent="0.25">
      <c r="B14" s="196">
        <v>7</v>
      </c>
      <c r="C14" s="194" t="s">
        <v>18</v>
      </c>
      <c r="D14" s="142"/>
      <c r="E14" s="89"/>
      <c r="F14" s="197"/>
      <c r="G14" s="198"/>
      <c r="H14" s="178"/>
      <c r="I14" s="953" t="s">
        <v>19</v>
      </c>
      <c r="J14" s="954"/>
      <c r="K14" s="217"/>
      <c r="L14" s="218"/>
      <c r="M14" s="178"/>
    </row>
    <row r="15" spans="2:13" ht="30" customHeight="1" thickBot="1" x14ac:dyDescent="0.25">
      <c r="B15" s="955" t="s">
        <v>21</v>
      </c>
      <c r="C15" s="956"/>
      <c r="D15" s="211"/>
      <c r="E15" s="212"/>
      <c r="F15" s="213"/>
      <c r="G15" s="214"/>
      <c r="H15" s="134"/>
      <c r="I15" s="199"/>
      <c r="J15" s="28"/>
      <c r="K15" s="134"/>
      <c r="L15" s="134"/>
      <c r="M15" s="178"/>
    </row>
    <row r="16" spans="2:13" ht="21.75" customHeight="1" x14ac:dyDescent="0.2">
      <c r="B16" s="199"/>
      <c r="C16" s="28"/>
      <c r="D16" s="134"/>
      <c r="E16" s="134"/>
      <c r="F16" s="134"/>
      <c r="G16" s="134"/>
      <c r="H16" s="134"/>
      <c r="I16" s="134"/>
      <c r="J16" s="28"/>
      <c r="K16" s="134"/>
      <c r="L16" s="134"/>
      <c r="M16" s="178"/>
    </row>
    <row r="17" spans="2:15" x14ac:dyDescent="0.2">
      <c r="C17" s="200"/>
      <c r="D17" s="178"/>
      <c r="E17" s="178"/>
      <c r="F17" s="178"/>
      <c r="G17" s="178"/>
      <c r="H17" s="134"/>
      <c r="I17" s="134"/>
      <c r="J17" s="134"/>
      <c r="K17" s="134"/>
      <c r="L17" s="134"/>
      <c r="M17" s="178"/>
    </row>
    <row r="18" spans="2:15" ht="18.75" customHeight="1" x14ac:dyDescent="0.25">
      <c r="B18" s="966" t="s">
        <v>199</v>
      </c>
      <c r="C18" s="966"/>
      <c r="D18" s="966"/>
      <c r="E18" s="966"/>
      <c r="F18" s="966"/>
      <c r="G18" s="966"/>
      <c r="H18" s="178"/>
      <c r="I18" s="950" t="s">
        <v>239</v>
      </c>
      <c r="J18" s="950"/>
      <c r="K18" s="950"/>
      <c r="L18" s="950"/>
      <c r="M18" s="178"/>
    </row>
    <row r="19" spans="2:15" ht="18.75" customHeight="1" thickBot="1" x14ac:dyDescent="0.3">
      <c r="F19" s="201"/>
      <c r="G19" s="201"/>
    </row>
    <row r="20" spans="2:15" ht="31.5" customHeight="1" thickBot="1" x14ac:dyDescent="0.3">
      <c r="B20" s="959" t="s">
        <v>2</v>
      </c>
      <c r="C20" s="957" t="s">
        <v>64</v>
      </c>
      <c r="D20" s="961" t="s">
        <v>352</v>
      </c>
      <c r="E20" s="961"/>
      <c r="F20" s="964" t="s">
        <v>757</v>
      </c>
      <c r="G20" s="965"/>
      <c r="I20" s="959" t="s">
        <v>2</v>
      </c>
      <c r="J20" s="967" t="s">
        <v>64</v>
      </c>
      <c r="K20" s="957" t="s">
        <v>802</v>
      </c>
      <c r="L20" s="962" t="s">
        <v>841</v>
      </c>
      <c r="M20" s="202"/>
    </row>
    <row r="21" spans="2:15" ht="34.5" customHeight="1" thickBot="1" x14ac:dyDescent="0.25">
      <c r="B21" s="960"/>
      <c r="C21" s="958"/>
      <c r="D21" s="208" t="s">
        <v>801</v>
      </c>
      <c r="E21" s="209" t="s">
        <v>840</v>
      </c>
      <c r="F21" s="219" t="s">
        <v>801</v>
      </c>
      <c r="G21" s="220" t="s">
        <v>840</v>
      </c>
      <c r="I21" s="960"/>
      <c r="J21" s="968"/>
      <c r="K21" s="958"/>
      <c r="L21" s="963"/>
    </row>
    <row r="22" spans="2:15" ht="30" customHeight="1" x14ac:dyDescent="0.2">
      <c r="B22" s="203">
        <v>1</v>
      </c>
      <c r="C22" s="185" t="s">
        <v>254</v>
      </c>
      <c r="D22" s="181"/>
      <c r="E22" s="109"/>
      <c r="F22" s="182"/>
      <c r="G22" s="204"/>
      <c r="I22" s="203">
        <v>1</v>
      </c>
      <c r="J22" s="205" t="s">
        <v>5</v>
      </c>
      <c r="K22" s="106"/>
      <c r="L22" s="109"/>
      <c r="M22" s="140"/>
    </row>
    <row r="23" spans="2:15" ht="30" customHeight="1" thickBot="1" x14ac:dyDescent="0.25">
      <c r="B23" s="196">
        <v>2</v>
      </c>
      <c r="C23" s="194" t="s">
        <v>255</v>
      </c>
      <c r="D23" s="142"/>
      <c r="E23" s="89"/>
      <c r="F23" s="206"/>
      <c r="G23" s="207"/>
      <c r="I23" s="186">
        <v>2</v>
      </c>
      <c r="J23" s="187" t="s">
        <v>7</v>
      </c>
      <c r="K23" s="86"/>
      <c r="L23" s="87"/>
      <c r="M23" s="140"/>
    </row>
    <row r="24" spans="2:15" ht="30" customHeight="1" thickBot="1" x14ac:dyDescent="0.25">
      <c r="B24" s="955" t="s">
        <v>21</v>
      </c>
      <c r="C24" s="956"/>
      <c r="D24" s="211"/>
      <c r="E24" s="212"/>
      <c r="F24" s="213"/>
      <c r="G24" s="214"/>
      <c r="I24" s="186">
        <v>3</v>
      </c>
      <c r="J24" s="187" t="s">
        <v>10</v>
      </c>
      <c r="K24" s="86"/>
      <c r="L24" s="87"/>
      <c r="M24" s="140"/>
    </row>
    <row r="25" spans="2:15" ht="30" customHeight="1" x14ac:dyDescent="0.2">
      <c r="B25" s="199"/>
      <c r="I25" s="186">
        <v>4</v>
      </c>
      <c r="J25" s="187" t="s">
        <v>13</v>
      </c>
      <c r="K25" s="86"/>
      <c r="L25" s="87"/>
      <c r="M25" s="140"/>
    </row>
    <row r="26" spans="2:15" ht="30" customHeight="1" x14ac:dyDescent="0.2">
      <c r="I26" s="186">
        <v>5</v>
      </c>
      <c r="J26" s="187" t="s">
        <v>15</v>
      </c>
      <c r="K26" s="86"/>
      <c r="L26" s="87"/>
      <c r="M26" s="140"/>
      <c r="O26" s="140"/>
    </row>
    <row r="27" spans="2:15" ht="30" customHeight="1" x14ac:dyDescent="0.2">
      <c r="I27" s="186">
        <v>6</v>
      </c>
      <c r="J27" s="187" t="s">
        <v>17</v>
      </c>
      <c r="K27" s="86"/>
      <c r="L27" s="87"/>
      <c r="M27" s="140"/>
    </row>
    <row r="28" spans="2:15" ht="30" customHeight="1" x14ac:dyDescent="0.2">
      <c r="I28" s="186">
        <v>7</v>
      </c>
      <c r="J28" s="187" t="s">
        <v>20</v>
      </c>
      <c r="K28" s="86"/>
      <c r="L28" s="87"/>
      <c r="M28" s="140"/>
    </row>
    <row r="29" spans="2:15" ht="30" customHeight="1" thickBot="1" x14ac:dyDescent="0.25">
      <c r="I29" s="196">
        <v>8</v>
      </c>
      <c r="J29" s="194" t="s">
        <v>22</v>
      </c>
      <c r="K29" s="88"/>
      <c r="L29" s="89"/>
      <c r="M29" s="140"/>
    </row>
    <row r="30" spans="2:15" ht="30" customHeight="1" thickBot="1" x14ac:dyDescent="0.25">
      <c r="I30" s="221"/>
      <c r="J30" s="222" t="s">
        <v>21</v>
      </c>
      <c r="K30" s="223"/>
      <c r="L30" s="212"/>
      <c r="M30" s="140"/>
    </row>
    <row r="31" spans="2:15" ht="30" customHeight="1" x14ac:dyDescent="0.2">
      <c r="I31" s="199"/>
      <c r="M31" s="140"/>
    </row>
    <row r="32" spans="2:15" ht="26.25" customHeight="1" x14ac:dyDescent="0.2">
      <c r="I32" s="199"/>
    </row>
    <row r="33" spans="9:9" ht="16.5" customHeight="1" x14ac:dyDescent="0.2"/>
    <row r="34" spans="9:9" x14ac:dyDescent="0.2">
      <c r="I34" s="199"/>
    </row>
  </sheetData>
  <mergeCells count="24">
    <mergeCell ref="B24:C24"/>
    <mergeCell ref="I20:I21"/>
    <mergeCell ref="J20:J21"/>
    <mergeCell ref="K20:K21"/>
    <mergeCell ref="L20:L21"/>
    <mergeCell ref="B20:B21"/>
    <mergeCell ref="C20:C21"/>
    <mergeCell ref="D20:E20"/>
    <mergeCell ref="F20:G20"/>
    <mergeCell ref="I4:L4"/>
    <mergeCell ref="I13:J13"/>
    <mergeCell ref="I14:J14"/>
    <mergeCell ref="B15:C15"/>
    <mergeCell ref="I18:L18"/>
    <mergeCell ref="C6:C7"/>
    <mergeCell ref="B6:B7"/>
    <mergeCell ref="D6:E6"/>
    <mergeCell ref="B4:G4"/>
    <mergeCell ref="I6:I7"/>
    <mergeCell ref="J6:J7"/>
    <mergeCell ref="K6:K7"/>
    <mergeCell ref="L6:L7"/>
    <mergeCell ref="F6:G6"/>
    <mergeCell ref="B18:G18"/>
  </mergeCells>
  <pageMargins left="0.11811023622047245" right="0.19685039370078741" top="0.74803149606299213" bottom="0.74803149606299213" header="0.31496062992125984" footer="0.31496062992125984"/>
  <pageSetup scale="7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07D5D-7901-48DD-A84E-7A569F1D3EE4}">
  <sheetPr>
    <tabColor theme="6" tint="0.59999389629810485"/>
  </sheetPr>
  <dimension ref="B1:O31"/>
  <sheetViews>
    <sheetView showGridLines="0" topLeftCell="A4" zoomScale="85" zoomScaleNormal="85" workbookViewId="0">
      <selection activeCell="M14" sqref="M14"/>
    </sheetView>
  </sheetViews>
  <sheetFormatPr defaultRowHeight="14.25" x14ac:dyDescent="0.2"/>
  <cols>
    <col min="1" max="1" width="3" style="224" customWidth="1"/>
    <col min="2" max="2" width="9.140625" style="224"/>
    <col min="3" max="3" width="61.140625" style="224" customWidth="1"/>
    <col min="4" max="4" width="25.7109375" style="224" customWidth="1"/>
    <col min="5" max="5" width="2.28515625" style="224" customWidth="1"/>
    <col min="6" max="6" width="9.140625" style="224"/>
    <col min="7" max="7" width="69" style="224" customWidth="1"/>
    <col min="8" max="8" width="25.7109375" style="224" customWidth="1"/>
    <col min="9" max="16384" width="9.140625" style="224"/>
  </cols>
  <sheetData>
    <row r="1" spans="2:15" ht="15.75" x14ac:dyDescent="0.25">
      <c r="B1" s="4"/>
      <c r="C1" s="4"/>
      <c r="D1" s="4"/>
      <c r="E1" s="4"/>
      <c r="F1" s="4"/>
      <c r="G1" s="4"/>
      <c r="H1" s="49" t="s">
        <v>809</v>
      </c>
    </row>
    <row r="2" spans="2:15" ht="15" x14ac:dyDescent="0.2">
      <c r="B2" s="4"/>
      <c r="C2" s="4"/>
      <c r="D2" s="4"/>
      <c r="E2" s="4"/>
      <c r="F2" s="4"/>
      <c r="G2" s="4"/>
      <c r="H2" s="118"/>
    </row>
    <row r="3" spans="2:15" ht="15" x14ac:dyDescent="0.2">
      <c r="B3" s="4"/>
      <c r="C3" s="4"/>
      <c r="D3" s="4"/>
      <c r="E3" s="4"/>
      <c r="F3" s="4"/>
      <c r="G3" s="4"/>
      <c r="H3" s="4"/>
    </row>
    <row r="4" spans="2:15" ht="18" x14ac:dyDescent="0.25">
      <c r="B4" s="975" t="s">
        <v>63</v>
      </c>
      <c r="C4" s="975"/>
      <c r="D4" s="975"/>
      <c r="E4" s="975"/>
      <c r="F4" s="975"/>
      <c r="G4" s="975"/>
      <c r="H4" s="975"/>
    </row>
    <row r="5" spans="2:15" ht="16.5" thickBot="1" x14ac:dyDescent="0.3">
      <c r="B5" s="507"/>
      <c r="C5" s="507"/>
      <c r="D5" s="507"/>
      <c r="E5" s="507"/>
      <c r="F5" s="4"/>
      <c r="G5" s="4"/>
      <c r="H5" s="4"/>
    </row>
    <row r="6" spans="2:15" ht="21" customHeight="1" x14ac:dyDescent="0.2">
      <c r="B6" s="934" t="s">
        <v>47</v>
      </c>
      <c r="C6" s="972" t="s">
        <v>62</v>
      </c>
      <c r="D6" s="940" t="s">
        <v>49</v>
      </c>
      <c r="E6" s="976"/>
      <c r="F6" s="934" t="s">
        <v>47</v>
      </c>
      <c r="G6" s="972" t="s">
        <v>62</v>
      </c>
      <c r="H6" s="940" t="s">
        <v>49</v>
      </c>
    </row>
    <row r="7" spans="2:15" ht="25.5" customHeight="1" thickBot="1" x14ac:dyDescent="0.25">
      <c r="B7" s="935"/>
      <c r="C7" s="973"/>
      <c r="D7" s="941"/>
      <c r="E7" s="977"/>
      <c r="F7" s="935"/>
      <c r="G7" s="973"/>
      <c r="H7" s="941"/>
      <c r="I7" s="969"/>
      <c r="J7" s="974"/>
      <c r="K7" s="969"/>
      <c r="L7" s="974"/>
      <c r="M7" s="969"/>
      <c r="N7" s="969"/>
      <c r="O7" s="969"/>
    </row>
    <row r="8" spans="2:15" ht="30" customHeight="1" thickBot="1" x14ac:dyDescent="0.25">
      <c r="B8" s="508"/>
      <c r="C8" s="265" t="s">
        <v>803</v>
      </c>
      <c r="D8" s="266"/>
      <c r="E8" s="225"/>
      <c r="F8" s="263"/>
      <c r="G8" s="261" t="s">
        <v>876</v>
      </c>
      <c r="H8" s="262"/>
      <c r="I8" s="969"/>
      <c r="J8" s="974"/>
      <c r="K8" s="969"/>
      <c r="L8" s="974"/>
      <c r="M8" s="969"/>
      <c r="N8" s="969"/>
      <c r="O8" s="969"/>
    </row>
    <row r="9" spans="2:15" s="232" customFormat="1" ht="30" customHeight="1" x14ac:dyDescent="0.2">
      <c r="B9" s="226"/>
      <c r="C9" s="227" t="s">
        <v>871</v>
      </c>
      <c r="D9" s="228"/>
      <c r="E9" s="229"/>
      <c r="F9" s="230"/>
      <c r="G9" s="227" t="s">
        <v>877</v>
      </c>
      <c r="H9" s="231"/>
      <c r="I9" s="974"/>
      <c r="J9" s="974"/>
      <c r="K9" s="969"/>
      <c r="L9" s="974"/>
      <c r="M9" s="969"/>
      <c r="N9" s="969"/>
      <c r="O9" s="969"/>
    </row>
    <row r="10" spans="2:15" ht="30" customHeight="1" x14ac:dyDescent="0.2">
      <c r="B10" s="233" t="s">
        <v>67</v>
      </c>
      <c r="C10" s="234" t="s">
        <v>44</v>
      </c>
      <c r="D10" s="235"/>
      <c r="E10" s="236"/>
      <c r="F10" s="237" t="s">
        <v>67</v>
      </c>
      <c r="G10" s="234" t="s">
        <v>44</v>
      </c>
      <c r="H10" s="238"/>
      <c r="I10" s="239"/>
      <c r="J10" s="239"/>
      <c r="K10" s="239"/>
      <c r="L10" s="239"/>
      <c r="M10" s="239"/>
      <c r="N10" s="239"/>
      <c r="O10" s="239"/>
    </row>
    <row r="11" spans="2:15" ht="30" customHeight="1" x14ac:dyDescent="0.2">
      <c r="B11" s="233" t="s">
        <v>70</v>
      </c>
      <c r="C11" s="240"/>
      <c r="D11" s="235"/>
      <c r="E11" s="236"/>
      <c r="F11" s="237" t="s">
        <v>70</v>
      </c>
      <c r="G11" s="240"/>
      <c r="H11" s="238"/>
      <c r="I11" s="239"/>
      <c r="J11" s="239"/>
      <c r="K11" s="239"/>
      <c r="L11" s="239"/>
      <c r="M11" s="239"/>
      <c r="N11" s="239"/>
      <c r="O11" s="239"/>
    </row>
    <row r="12" spans="2:15" ht="30" customHeight="1" x14ac:dyDescent="0.2">
      <c r="B12" s="233" t="s">
        <v>71</v>
      </c>
      <c r="C12" s="240"/>
      <c r="D12" s="235"/>
      <c r="E12" s="236"/>
      <c r="F12" s="237" t="s">
        <v>71</v>
      </c>
      <c r="G12" s="240"/>
      <c r="H12" s="238"/>
      <c r="I12" s="239"/>
      <c r="J12" s="239"/>
      <c r="K12" s="239"/>
      <c r="L12" s="239"/>
      <c r="M12" s="239"/>
      <c r="N12" s="239"/>
      <c r="O12" s="239"/>
    </row>
    <row r="13" spans="2:15" ht="30" customHeight="1" x14ac:dyDescent="0.2">
      <c r="B13" s="233" t="s">
        <v>75</v>
      </c>
      <c r="C13" s="240"/>
      <c r="D13" s="235"/>
      <c r="E13" s="236"/>
      <c r="F13" s="237" t="s">
        <v>75</v>
      </c>
      <c r="G13" s="240"/>
      <c r="H13" s="238"/>
      <c r="I13" s="239"/>
      <c r="J13" s="239"/>
      <c r="K13" s="239"/>
      <c r="L13" s="239"/>
      <c r="M13" s="239"/>
      <c r="N13" s="239"/>
      <c r="O13" s="239"/>
    </row>
    <row r="14" spans="2:15" s="246" customFormat="1" ht="30" customHeight="1" x14ac:dyDescent="0.2">
      <c r="B14" s="241"/>
      <c r="C14" s="242" t="s">
        <v>872</v>
      </c>
      <c r="D14" s="235"/>
      <c r="E14" s="243"/>
      <c r="F14" s="244"/>
      <c r="G14" s="242" t="s">
        <v>878</v>
      </c>
      <c r="H14" s="238"/>
      <c r="I14" s="245"/>
      <c r="J14" s="245"/>
      <c r="K14" s="245"/>
      <c r="L14" s="245"/>
      <c r="M14" s="245"/>
      <c r="N14" s="245"/>
      <c r="O14" s="245"/>
    </row>
    <row r="15" spans="2:15" ht="30" customHeight="1" x14ac:dyDescent="0.2">
      <c r="B15" s="233" t="s">
        <v>67</v>
      </c>
      <c r="C15" s="234" t="s">
        <v>44</v>
      </c>
      <c r="D15" s="235"/>
      <c r="E15" s="236"/>
      <c r="F15" s="237" t="s">
        <v>67</v>
      </c>
      <c r="G15" s="234" t="s">
        <v>44</v>
      </c>
      <c r="H15" s="238"/>
      <c r="I15" s="239"/>
      <c r="J15" s="239"/>
      <c r="K15" s="239"/>
      <c r="L15" s="239"/>
      <c r="M15" s="239"/>
      <c r="N15" s="239"/>
      <c r="O15" s="239"/>
    </row>
    <row r="16" spans="2:15" ht="30" customHeight="1" thickBot="1" x14ac:dyDescent="0.25">
      <c r="B16" s="247" t="s">
        <v>70</v>
      </c>
      <c r="C16" s="248"/>
      <c r="D16" s="249"/>
      <c r="E16" s="236"/>
      <c r="F16" s="250" t="s">
        <v>70</v>
      </c>
      <c r="G16" s="248"/>
      <c r="H16" s="251"/>
      <c r="I16" s="239"/>
      <c r="J16" s="239"/>
      <c r="K16" s="239"/>
      <c r="L16" s="239"/>
      <c r="M16" s="239"/>
      <c r="N16" s="239"/>
      <c r="O16" s="239"/>
    </row>
    <row r="17" spans="2:15" ht="30" customHeight="1" thickBot="1" x14ac:dyDescent="0.25">
      <c r="B17" s="260"/>
      <c r="C17" s="261" t="s">
        <v>873</v>
      </c>
      <c r="D17" s="262"/>
      <c r="E17" s="970"/>
      <c r="F17" s="264"/>
      <c r="G17" s="261" t="s">
        <v>879</v>
      </c>
      <c r="H17" s="262"/>
      <c r="I17" s="239"/>
      <c r="J17" s="239"/>
      <c r="K17" s="239"/>
      <c r="L17" s="239"/>
      <c r="M17" s="239"/>
      <c r="N17" s="239"/>
      <c r="O17" s="239"/>
    </row>
    <row r="18" spans="2:15" ht="15.75" thickBot="1" x14ac:dyDescent="0.25">
      <c r="B18" s="252"/>
      <c r="C18" s="253"/>
      <c r="D18" s="254"/>
      <c r="E18" s="971"/>
      <c r="F18" s="254"/>
      <c r="G18" s="254"/>
      <c r="H18" s="255"/>
      <c r="I18" s="239"/>
      <c r="J18" s="239"/>
      <c r="K18" s="239"/>
      <c r="L18" s="239"/>
      <c r="M18" s="239"/>
      <c r="N18" s="239"/>
      <c r="O18" s="239"/>
    </row>
    <row r="19" spans="2:15" x14ac:dyDescent="0.2">
      <c r="B19" s="934" t="s">
        <v>47</v>
      </c>
      <c r="C19" s="972" t="s">
        <v>62</v>
      </c>
      <c r="D19" s="940" t="s">
        <v>49</v>
      </c>
      <c r="E19" s="970"/>
      <c r="F19" s="934" t="s">
        <v>47</v>
      </c>
      <c r="G19" s="972" t="s">
        <v>62</v>
      </c>
      <c r="H19" s="940" t="s">
        <v>49</v>
      </c>
      <c r="I19" s="239"/>
      <c r="J19" s="239"/>
      <c r="K19" s="239"/>
      <c r="L19" s="239"/>
      <c r="M19" s="239"/>
      <c r="N19" s="239"/>
      <c r="O19" s="239"/>
    </row>
    <row r="20" spans="2:15" ht="15" thickBot="1" x14ac:dyDescent="0.25">
      <c r="B20" s="935"/>
      <c r="C20" s="973"/>
      <c r="D20" s="941"/>
      <c r="E20" s="970"/>
      <c r="F20" s="935"/>
      <c r="G20" s="973"/>
      <c r="H20" s="941"/>
      <c r="I20" s="239"/>
      <c r="J20" s="239"/>
      <c r="K20" s="239"/>
      <c r="L20" s="239"/>
      <c r="M20" s="239"/>
      <c r="N20" s="239"/>
      <c r="O20" s="239"/>
    </row>
    <row r="21" spans="2:15" ht="30" customHeight="1" thickBot="1" x14ac:dyDescent="0.25">
      <c r="B21" s="263"/>
      <c r="C21" s="261" t="s">
        <v>873</v>
      </c>
      <c r="D21" s="262"/>
      <c r="E21" s="225"/>
      <c r="F21" s="263"/>
      <c r="G21" s="261" t="s">
        <v>879</v>
      </c>
      <c r="H21" s="262"/>
    </row>
    <row r="22" spans="2:15" ht="30" customHeight="1" x14ac:dyDescent="0.2">
      <c r="B22" s="226"/>
      <c r="C22" s="227" t="s">
        <v>874</v>
      </c>
      <c r="D22" s="228"/>
      <c r="E22" s="236"/>
      <c r="F22" s="230"/>
      <c r="G22" s="227" t="s">
        <v>880</v>
      </c>
      <c r="H22" s="231"/>
    </row>
    <row r="23" spans="2:15" ht="30" customHeight="1" x14ac:dyDescent="0.2">
      <c r="B23" s="233" t="s">
        <v>67</v>
      </c>
      <c r="C23" s="234" t="s">
        <v>44</v>
      </c>
      <c r="D23" s="235"/>
      <c r="E23" s="236"/>
      <c r="F23" s="237" t="s">
        <v>67</v>
      </c>
      <c r="G23" s="234" t="s">
        <v>44</v>
      </c>
      <c r="H23" s="238"/>
    </row>
    <row r="24" spans="2:15" ht="30" customHeight="1" x14ac:dyDescent="0.2">
      <c r="B24" s="233" t="s">
        <v>70</v>
      </c>
      <c r="C24" s="240"/>
      <c r="D24" s="235"/>
      <c r="E24" s="236"/>
      <c r="F24" s="237" t="s">
        <v>70</v>
      </c>
      <c r="G24" s="240"/>
      <c r="H24" s="238"/>
    </row>
    <row r="25" spans="2:15" ht="30" customHeight="1" x14ac:dyDescent="0.2">
      <c r="B25" s="233" t="s">
        <v>71</v>
      </c>
      <c r="C25" s="240"/>
      <c r="D25" s="235"/>
      <c r="E25" s="236"/>
      <c r="F25" s="237" t="s">
        <v>71</v>
      </c>
      <c r="G25" s="240"/>
      <c r="H25" s="238"/>
    </row>
    <row r="26" spans="2:15" ht="30" customHeight="1" x14ac:dyDescent="0.2">
      <c r="B26" s="233" t="s">
        <v>75</v>
      </c>
      <c r="C26" s="240"/>
      <c r="D26" s="235"/>
      <c r="E26" s="236"/>
      <c r="F26" s="237" t="s">
        <v>75</v>
      </c>
      <c r="G26" s="240"/>
      <c r="H26" s="238"/>
    </row>
    <row r="27" spans="2:15" ht="30" customHeight="1" x14ac:dyDescent="0.2">
      <c r="B27" s="241"/>
      <c r="C27" s="242" t="s">
        <v>875</v>
      </c>
      <c r="D27" s="256"/>
      <c r="E27" s="243"/>
      <c r="F27" s="244"/>
      <c r="G27" s="242" t="s">
        <v>881</v>
      </c>
      <c r="H27" s="257"/>
    </row>
    <row r="28" spans="2:15" ht="30" customHeight="1" x14ac:dyDescent="0.2">
      <c r="B28" s="233" t="s">
        <v>67</v>
      </c>
      <c r="C28" s="234" t="s">
        <v>44</v>
      </c>
      <c r="D28" s="235"/>
      <c r="E28" s="236"/>
      <c r="F28" s="237" t="s">
        <v>67</v>
      </c>
      <c r="G28" s="234" t="s">
        <v>44</v>
      </c>
      <c r="H28" s="238"/>
    </row>
    <row r="29" spans="2:15" ht="30" customHeight="1" thickBot="1" x14ac:dyDescent="0.25">
      <c r="B29" s="247" t="s">
        <v>70</v>
      </c>
      <c r="C29" s="248"/>
      <c r="D29" s="249"/>
      <c r="E29" s="236"/>
      <c r="F29" s="250" t="s">
        <v>70</v>
      </c>
      <c r="G29" s="248"/>
      <c r="H29" s="251"/>
    </row>
    <row r="30" spans="2:15" ht="30" customHeight="1" thickBot="1" x14ac:dyDescent="0.25">
      <c r="B30" s="508"/>
      <c r="C30" s="265" t="s">
        <v>876</v>
      </c>
      <c r="D30" s="267"/>
      <c r="E30" s="258"/>
      <c r="F30" s="268"/>
      <c r="G30" s="265" t="s">
        <v>882</v>
      </c>
      <c r="H30" s="266"/>
    </row>
    <row r="31" spans="2:15" x14ac:dyDescent="0.2">
      <c r="B31" s="259"/>
      <c r="C31" s="259"/>
    </row>
  </sheetData>
  <mergeCells count="22">
    <mergeCell ref="B4:H4"/>
    <mergeCell ref="B6:B7"/>
    <mergeCell ref="C6:C7"/>
    <mergeCell ref="D6:D7"/>
    <mergeCell ref="E6:E7"/>
    <mergeCell ref="F6:F7"/>
    <mergeCell ref="G6:G7"/>
    <mergeCell ref="H6:H7"/>
    <mergeCell ref="O7:O9"/>
    <mergeCell ref="E17:E20"/>
    <mergeCell ref="B19:B20"/>
    <mergeCell ref="C19:C20"/>
    <mergeCell ref="D19:D20"/>
    <mergeCell ref="F19:F20"/>
    <mergeCell ref="G19:G20"/>
    <mergeCell ref="H19:H20"/>
    <mergeCell ref="I7:I9"/>
    <mergeCell ref="J7:J9"/>
    <mergeCell ref="K7:K9"/>
    <mergeCell ref="L7:L9"/>
    <mergeCell ref="M7:M9"/>
    <mergeCell ref="N7:N9"/>
  </mergeCells>
  <pageMargins left="0.7" right="0.7" top="0.75" bottom="0.75" header="0.3" footer="0.3"/>
  <pageSetup paperSize="9" scale="65" orientation="landscape" verticalDpi="0" r:id="rId1"/>
  <ignoredErrors>
    <ignoredError sqref="B10:B29 F10:F29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theme="6" tint="0.59999389629810485"/>
  </sheetPr>
  <dimension ref="A2:O70"/>
  <sheetViews>
    <sheetView showGridLines="0" zoomScale="115" zoomScaleNormal="115" workbookViewId="0">
      <selection activeCell="I72" sqref="I72"/>
    </sheetView>
  </sheetViews>
  <sheetFormatPr defaultColWidth="18" defaultRowHeight="12.75" x14ac:dyDescent="0.2"/>
  <cols>
    <col min="1" max="1" width="2.85546875" style="7" customWidth="1"/>
    <col min="2" max="2" width="11.85546875" style="7" customWidth="1"/>
    <col min="3" max="4" width="12.7109375" style="7" customWidth="1"/>
    <col min="5" max="5" width="12.5703125" style="7" customWidth="1"/>
    <col min="6" max="14" width="12.7109375" style="7" customWidth="1"/>
    <col min="15" max="15" width="13.42578125" style="7" bestFit="1" customWidth="1"/>
    <col min="16" max="254" width="9.140625" style="7" customWidth="1"/>
    <col min="255" max="16384" width="18" style="7"/>
  </cols>
  <sheetData>
    <row r="2" spans="2:14" x14ac:dyDescent="0.2">
      <c r="N2" s="44" t="s">
        <v>359</v>
      </c>
    </row>
    <row r="4" spans="2:14" ht="15.75" x14ac:dyDescent="0.2">
      <c r="B4" s="978" t="s">
        <v>842</v>
      </c>
      <c r="C4" s="978"/>
      <c r="D4" s="978"/>
      <c r="E4" s="978"/>
      <c r="F4" s="978"/>
      <c r="G4" s="978"/>
      <c r="H4" s="978"/>
      <c r="I4" s="978"/>
      <c r="J4" s="978"/>
      <c r="K4" s="978"/>
      <c r="L4" s="978"/>
      <c r="M4" s="978"/>
      <c r="N4" s="978"/>
    </row>
    <row r="5" spans="2:14" ht="13.5" thickBot="1" x14ac:dyDescent="0.2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43" t="s">
        <v>46</v>
      </c>
    </row>
    <row r="6" spans="2:14" ht="15" customHeight="1" x14ac:dyDescent="0.2">
      <c r="B6" s="987" t="s">
        <v>844</v>
      </c>
      <c r="C6" s="990" t="s">
        <v>21</v>
      </c>
      <c r="D6" s="991"/>
      <c r="E6" s="992"/>
      <c r="F6" s="979" t="s">
        <v>348</v>
      </c>
      <c r="G6" s="980"/>
      <c r="H6" s="981"/>
      <c r="I6" s="979" t="s">
        <v>94</v>
      </c>
      <c r="J6" s="980"/>
      <c r="K6" s="981"/>
      <c r="L6" s="979" t="s">
        <v>95</v>
      </c>
      <c r="M6" s="980"/>
      <c r="N6" s="981"/>
    </row>
    <row r="7" spans="2:14" ht="12.75" customHeight="1" x14ac:dyDescent="0.2">
      <c r="B7" s="988"/>
      <c r="C7" s="984" t="s">
        <v>49</v>
      </c>
      <c r="D7" s="819" t="s">
        <v>196</v>
      </c>
      <c r="E7" s="823" t="s">
        <v>252</v>
      </c>
      <c r="F7" s="984" t="s">
        <v>49</v>
      </c>
      <c r="G7" s="819" t="s">
        <v>196</v>
      </c>
      <c r="H7" s="823" t="s">
        <v>252</v>
      </c>
      <c r="I7" s="984" t="s">
        <v>49</v>
      </c>
      <c r="J7" s="819" t="s">
        <v>196</v>
      </c>
      <c r="K7" s="823" t="s">
        <v>252</v>
      </c>
      <c r="L7" s="984" t="s">
        <v>49</v>
      </c>
      <c r="M7" s="819" t="s">
        <v>196</v>
      </c>
      <c r="N7" s="823" t="s">
        <v>252</v>
      </c>
    </row>
    <row r="8" spans="2:14" ht="21.75" customHeight="1" thickBot="1" x14ac:dyDescent="0.25">
      <c r="B8" s="989"/>
      <c r="C8" s="985"/>
      <c r="D8" s="986"/>
      <c r="E8" s="983"/>
      <c r="F8" s="985"/>
      <c r="G8" s="986"/>
      <c r="H8" s="983"/>
      <c r="I8" s="985"/>
      <c r="J8" s="986"/>
      <c r="K8" s="983"/>
      <c r="L8" s="985"/>
      <c r="M8" s="986"/>
      <c r="N8" s="983"/>
    </row>
    <row r="9" spans="2:14" ht="14.25" x14ac:dyDescent="0.2">
      <c r="B9" s="463" t="s">
        <v>96</v>
      </c>
      <c r="C9" s="464"/>
      <c r="D9" s="110"/>
      <c r="E9" s="113"/>
      <c r="F9" s="465"/>
      <c r="G9" s="104"/>
      <c r="H9" s="115"/>
      <c r="I9" s="465"/>
      <c r="J9" s="104"/>
      <c r="K9" s="115"/>
      <c r="L9" s="466"/>
      <c r="M9" s="110"/>
      <c r="N9" s="115"/>
    </row>
    <row r="10" spans="2:14" ht="14.25" x14ac:dyDescent="0.2">
      <c r="B10" s="467" t="s">
        <v>97</v>
      </c>
      <c r="C10" s="468"/>
      <c r="D10" s="91"/>
      <c r="E10" s="92"/>
      <c r="F10" s="469"/>
      <c r="G10" s="97"/>
      <c r="H10" s="98"/>
      <c r="I10" s="469"/>
      <c r="J10" s="97"/>
      <c r="K10" s="98"/>
      <c r="L10" s="470"/>
      <c r="M10" s="91"/>
      <c r="N10" s="98"/>
    </row>
    <row r="11" spans="2:14" ht="14.25" x14ac:dyDescent="0.2">
      <c r="B11" s="467" t="s">
        <v>98</v>
      </c>
      <c r="C11" s="468"/>
      <c r="D11" s="91"/>
      <c r="E11" s="92"/>
      <c r="F11" s="469"/>
      <c r="G11" s="97"/>
      <c r="H11" s="98"/>
      <c r="I11" s="469"/>
      <c r="J11" s="97"/>
      <c r="K11" s="98"/>
      <c r="L11" s="470"/>
      <c r="M11" s="91"/>
      <c r="N11" s="98"/>
    </row>
    <row r="12" spans="2:14" ht="14.25" x14ac:dyDescent="0.2">
      <c r="B12" s="467" t="s">
        <v>99</v>
      </c>
      <c r="C12" s="468"/>
      <c r="D12" s="91"/>
      <c r="E12" s="92"/>
      <c r="F12" s="469"/>
      <c r="G12" s="97"/>
      <c r="H12" s="98"/>
      <c r="I12" s="469"/>
      <c r="J12" s="97"/>
      <c r="K12" s="98"/>
      <c r="L12" s="470"/>
      <c r="M12" s="91"/>
      <c r="N12" s="98"/>
    </row>
    <row r="13" spans="2:14" ht="14.25" x14ac:dyDescent="0.2">
      <c r="B13" s="467" t="s">
        <v>100</v>
      </c>
      <c r="C13" s="468"/>
      <c r="D13" s="91"/>
      <c r="E13" s="92"/>
      <c r="F13" s="469"/>
      <c r="G13" s="97"/>
      <c r="H13" s="98"/>
      <c r="I13" s="469"/>
      <c r="J13" s="97"/>
      <c r="K13" s="98"/>
      <c r="L13" s="470"/>
      <c r="M13" s="91"/>
      <c r="N13" s="98"/>
    </row>
    <row r="14" spans="2:14" ht="14.25" x14ac:dyDescent="0.2">
      <c r="B14" s="467" t="s">
        <v>101</v>
      </c>
      <c r="C14" s="468"/>
      <c r="D14" s="91"/>
      <c r="E14" s="92"/>
      <c r="F14" s="469"/>
      <c r="G14" s="97"/>
      <c r="H14" s="98"/>
      <c r="I14" s="469"/>
      <c r="J14" s="97"/>
      <c r="K14" s="98"/>
      <c r="L14" s="470"/>
      <c r="M14" s="91"/>
      <c r="N14" s="98"/>
    </row>
    <row r="15" spans="2:14" ht="14.25" x14ac:dyDescent="0.2">
      <c r="B15" s="467" t="s">
        <v>102</v>
      </c>
      <c r="C15" s="468"/>
      <c r="D15" s="91"/>
      <c r="E15" s="92"/>
      <c r="F15" s="469"/>
      <c r="G15" s="97"/>
      <c r="H15" s="98"/>
      <c r="I15" s="469"/>
      <c r="J15" s="97"/>
      <c r="K15" s="98"/>
      <c r="L15" s="470"/>
      <c r="M15" s="91"/>
      <c r="N15" s="98"/>
    </row>
    <row r="16" spans="2:14" ht="14.25" x14ac:dyDescent="0.2">
      <c r="B16" s="467" t="s">
        <v>103</v>
      </c>
      <c r="C16" s="468"/>
      <c r="D16" s="91"/>
      <c r="E16" s="92"/>
      <c r="F16" s="469"/>
      <c r="G16" s="97"/>
      <c r="H16" s="98"/>
      <c r="I16" s="469"/>
      <c r="J16" s="97"/>
      <c r="K16" s="98"/>
      <c r="L16" s="470"/>
      <c r="M16" s="91"/>
      <c r="N16" s="98"/>
    </row>
    <row r="17" spans="1:15" ht="14.25" x14ac:dyDescent="0.2">
      <c r="B17" s="467" t="s">
        <v>104</v>
      </c>
      <c r="C17" s="468"/>
      <c r="D17" s="91"/>
      <c r="E17" s="92"/>
      <c r="F17" s="469"/>
      <c r="G17" s="97"/>
      <c r="H17" s="98"/>
      <c r="I17" s="469"/>
      <c r="J17" s="97"/>
      <c r="K17" s="98"/>
      <c r="L17" s="470"/>
      <c r="M17" s="91"/>
      <c r="N17" s="98"/>
    </row>
    <row r="18" spans="1:15" ht="14.25" x14ac:dyDescent="0.2">
      <c r="B18" s="467" t="s">
        <v>105</v>
      </c>
      <c r="C18" s="468"/>
      <c r="D18" s="91"/>
      <c r="E18" s="92"/>
      <c r="F18" s="469"/>
      <c r="G18" s="97"/>
      <c r="H18" s="98"/>
      <c r="I18" s="469"/>
      <c r="J18" s="97"/>
      <c r="K18" s="98"/>
      <c r="L18" s="470"/>
      <c r="M18" s="91"/>
      <c r="N18" s="98"/>
    </row>
    <row r="19" spans="1:15" ht="14.25" x14ac:dyDescent="0.2">
      <c r="B19" s="467" t="s">
        <v>106</v>
      </c>
      <c r="C19" s="468"/>
      <c r="D19" s="91"/>
      <c r="E19" s="92"/>
      <c r="F19" s="469"/>
      <c r="G19" s="97"/>
      <c r="H19" s="98"/>
      <c r="I19" s="469"/>
      <c r="J19" s="97"/>
      <c r="K19" s="98"/>
      <c r="L19" s="470"/>
      <c r="M19" s="91"/>
      <c r="N19" s="98"/>
    </row>
    <row r="20" spans="1:15" ht="14.25" x14ac:dyDescent="0.2">
      <c r="B20" s="467" t="s">
        <v>107</v>
      </c>
      <c r="C20" s="468"/>
      <c r="D20" s="91"/>
      <c r="E20" s="92"/>
      <c r="F20" s="469"/>
      <c r="G20" s="97"/>
      <c r="H20" s="98"/>
      <c r="I20" s="469"/>
      <c r="J20" s="97"/>
      <c r="K20" s="98"/>
      <c r="L20" s="470"/>
      <c r="M20" s="91"/>
      <c r="N20" s="98"/>
    </row>
    <row r="21" spans="1:15" ht="14.25" x14ac:dyDescent="0.2">
      <c r="B21" s="471" t="s">
        <v>21</v>
      </c>
      <c r="C21" s="468"/>
      <c r="D21" s="472"/>
      <c r="E21" s="473"/>
      <c r="F21" s="474"/>
      <c r="G21" s="475"/>
      <c r="H21" s="476"/>
      <c r="I21" s="474"/>
      <c r="J21" s="475"/>
      <c r="K21" s="476"/>
      <c r="L21" s="477"/>
      <c r="M21" s="478"/>
      <c r="N21" s="98"/>
    </row>
    <row r="22" spans="1:15" ht="15" thickBot="1" x14ac:dyDescent="0.25">
      <c r="B22" s="479" t="s">
        <v>108</v>
      </c>
      <c r="C22" s="480"/>
      <c r="D22" s="481"/>
      <c r="E22" s="482"/>
      <c r="F22" s="483"/>
      <c r="G22" s="99"/>
      <c r="H22" s="100"/>
      <c r="I22" s="483"/>
      <c r="J22" s="99"/>
      <c r="K22" s="100"/>
      <c r="L22" s="484"/>
      <c r="M22" s="481"/>
      <c r="N22" s="100"/>
    </row>
    <row r="23" spans="1:15" x14ac:dyDescent="0.2">
      <c r="B23" s="982" t="s">
        <v>347</v>
      </c>
      <c r="C23" s="982"/>
      <c r="D23" s="982"/>
      <c r="E23" s="982"/>
      <c r="F23" s="982"/>
      <c r="G23" s="982"/>
      <c r="H23" s="982"/>
      <c r="I23" s="982"/>
      <c r="J23" s="982"/>
      <c r="K23" s="982"/>
      <c r="L23" s="982"/>
      <c r="M23" s="982"/>
    </row>
    <row r="24" spans="1:15" x14ac:dyDescent="0.2">
      <c r="B24" s="485" t="s">
        <v>843</v>
      </c>
      <c r="C24" s="485"/>
      <c r="D24" s="485"/>
    </row>
    <row r="28" spans="1:15" ht="15.75" x14ac:dyDescent="0.2">
      <c r="B28" s="978" t="s">
        <v>845</v>
      </c>
      <c r="C28" s="978"/>
      <c r="D28" s="978"/>
      <c r="E28" s="978"/>
      <c r="F28" s="978"/>
      <c r="G28" s="978"/>
      <c r="H28" s="978"/>
      <c r="I28" s="978"/>
      <c r="J28" s="978"/>
      <c r="K28" s="978"/>
      <c r="L28" s="978"/>
      <c r="M28" s="978"/>
      <c r="N28" s="978"/>
    </row>
    <row r="29" spans="1:15" ht="15" thickBot="1" x14ac:dyDescent="0.25">
      <c r="B29" s="486"/>
      <c r="C29" s="453"/>
      <c r="D29" s="453"/>
      <c r="E29" s="453"/>
      <c r="F29" s="453"/>
      <c r="G29" s="487"/>
      <c r="H29" s="487"/>
      <c r="I29" s="487"/>
      <c r="J29" s="487"/>
      <c r="K29" s="487"/>
      <c r="L29" s="487"/>
      <c r="M29" s="224"/>
      <c r="N29" s="43" t="s">
        <v>46</v>
      </c>
    </row>
    <row r="30" spans="1:15" ht="15" customHeight="1" x14ac:dyDescent="0.2">
      <c r="B30" s="987" t="s">
        <v>846</v>
      </c>
      <c r="C30" s="990" t="s">
        <v>21</v>
      </c>
      <c r="D30" s="991"/>
      <c r="E30" s="992"/>
      <c r="F30" s="979" t="s">
        <v>197</v>
      </c>
      <c r="G30" s="980"/>
      <c r="H30" s="981"/>
      <c r="I30" s="979" t="s">
        <v>94</v>
      </c>
      <c r="J30" s="980"/>
      <c r="K30" s="981"/>
      <c r="L30" s="979" t="s">
        <v>95</v>
      </c>
      <c r="M30" s="980"/>
      <c r="N30" s="981"/>
      <c r="O30" s="488"/>
    </row>
    <row r="31" spans="1:15" ht="12.75" customHeight="1" x14ac:dyDescent="0.2">
      <c r="B31" s="988"/>
      <c r="C31" s="984" t="s">
        <v>49</v>
      </c>
      <c r="D31" s="819" t="s">
        <v>196</v>
      </c>
      <c r="E31" s="823" t="s">
        <v>252</v>
      </c>
      <c r="F31" s="984" t="s">
        <v>49</v>
      </c>
      <c r="G31" s="819" t="s">
        <v>196</v>
      </c>
      <c r="H31" s="823" t="s">
        <v>252</v>
      </c>
      <c r="I31" s="984" t="s">
        <v>49</v>
      </c>
      <c r="J31" s="819" t="s">
        <v>196</v>
      </c>
      <c r="K31" s="823" t="s">
        <v>252</v>
      </c>
      <c r="L31" s="984" t="s">
        <v>49</v>
      </c>
      <c r="M31" s="819" t="s">
        <v>196</v>
      </c>
      <c r="N31" s="823" t="s">
        <v>252</v>
      </c>
    </row>
    <row r="32" spans="1:15" ht="21.75" customHeight="1" thickBot="1" x14ac:dyDescent="0.25">
      <c r="A32" s="10"/>
      <c r="B32" s="993"/>
      <c r="C32" s="985"/>
      <c r="D32" s="986"/>
      <c r="E32" s="983"/>
      <c r="F32" s="985"/>
      <c r="G32" s="986"/>
      <c r="H32" s="983"/>
      <c r="I32" s="985"/>
      <c r="J32" s="986"/>
      <c r="K32" s="983"/>
      <c r="L32" s="985"/>
      <c r="M32" s="986"/>
      <c r="N32" s="983"/>
    </row>
    <row r="33" spans="1:14" ht="14.25" customHeight="1" x14ac:dyDescent="0.2">
      <c r="A33" s="10"/>
      <c r="B33" s="489" t="s">
        <v>96</v>
      </c>
      <c r="C33" s="466"/>
      <c r="D33" s="110"/>
      <c r="E33" s="490"/>
      <c r="F33" s="465"/>
      <c r="G33" s="104"/>
      <c r="H33" s="115"/>
      <c r="I33" s="465"/>
      <c r="J33" s="104"/>
      <c r="K33" s="115"/>
      <c r="L33" s="466"/>
      <c r="M33" s="110"/>
      <c r="N33" s="115"/>
    </row>
    <row r="34" spans="1:14" ht="14.25" customHeight="1" x14ac:dyDescent="0.2">
      <c r="A34" s="10"/>
      <c r="B34" s="491" t="s">
        <v>97</v>
      </c>
      <c r="C34" s="470"/>
      <c r="D34" s="91"/>
      <c r="E34" s="492"/>
      <c r="F34" s="469"/>
      <c r="G34" s="97"/>
      <c r="H34" s="98"/>
      <c r="I34" s="469"/>
      <c r="J34" s="97"/>
      <c r="K34" s="98"/>
      <c r="L34" s="470"/>
      <c r="M34" s="91"/>
      <c r="N34" s="98"/>
    </row>
    <row r="35" spans="1:14" ht="14.25" customHeight="1" x14ac:dyDescent="0.2">
      <c r="A35" s="10"/>
      <c r="B35" s="491" t="s">
        <v>98</v>
      </c>
      <c r="C35" s="470"/>
      <c r="D35" s="91"/>
      <c r="E35" s="492"/>
      <c r="F35" s="469"/>
      <c r="G35" s="97"/>
      <c r="H35" s="98"/>
      <c r="I35" s="469"/>
      <c r="J35" s="97"/>
      <c r="K35" s="98"/>
      <c r="L35" s="470"/>
      <c r="M35" s="91"/>
      <c r="N35" s="98"/>
    </row>
    <row r="36" spans="1:14" ht="14.25" customHeight="1" x14ac:dyDescent="0.2">
      <c r="A36" s="10"/>
      <c r="B36" s="491" t="s">
        <v>99</v>
      </c>
      <c r="C36" s="470"/>
      <c r="D36" s="91"/>
      <c r="E36" s="492"/>
      <c r="F36" s="469"/>
      <c r="G36" s="97"/>
      <c r="H36" s="98"/>
      <c r="I36" s="469"/>
      <c r="J36" s="97"/>
      <c r="K36" s="98"/>
      <c r="L36" s="470"/>
      <c r="M36" s="91"/>
      <c r="N36" s="98"/>
    </row>
    <row r="37" spans="1:14" ht="14.25" customHeight="1" x14ac:dyDescent="0.2">
      <c r="A37" s="10"/>
      <c r="B37" s="491" t="s">
        <v>100</v>
      </c>
      <c r="C37" s="470"/>
      <c r="D37" s="91"/>
      <c r="E37" s="492"/>
      <c r="F37" s="469"/>
      <c r="G37" s="97"/>
      <c r="H37" s="98"/>
      <c r="I37" s="469"/>
      <c r="J37" s="97"/>
      <c r="K37" s="98"/>
      <c r="L37" s="470"/>
      <c r="M37" s="91"/>
      <c r="N37" s="98"/>
    </row>
    <row r="38" spans="1:14" ht="14.25" customHeight="1" x14ac:dyDescent="0.2">
      <c r="A38" s="10"/>
      <c r="B38" s="491" t="s">
        <v>101</v>
      </c>
      <c r="C38" s="470"/>
      <c r="D38" s="91"/>
      <c r="E38" s="492"/>
      <c r="F38" s="469"/>
      <c r="G38" s="97"/>
      <c r="H38" s="98"/>
      <c r="I38" s="469"/>
      <c r="J38" s="97"/>
      <c r="K38" s="98"/>
      <c r="L38" s="470"/>
      <c r="M38" s="91"/>
      <c r="N38" s="98"/>
    </row>
    <row r="39" spans="1:14" ht="14.25" customHeight="1" x14ac:dyDescent="0.2">
      <c r="A39" s="10"/>
      <c r="B39" s="491" t="s">
        <v>102</v>
      </c>
      <c r="C39" s="470"/>
      <c r="D39" s="91"/>
      <c r="E39" s="492"/>
      <c r="F39" s="469"/>
      <c r="G39" s="97"/>
      <c r="H39" s="98"/>
      <c r="I39" s="469"/>
      <c r="J39" s="97"/>
      <c r="K39" s="98"/>
      <c r="L39" s="470"/>
      <c r="M39" s="91"/>
      <c r="N39" s="98"/>
    </row>
    <row r="40" spans="1:14" ht="14.25" customHeight="1" x14ac:dyDescent="0.2">
      <c r="A40" s="10"/>
      <c r="B40" s="491" t="s">
        <v>103</v>
      </c>
      <c r="C40" s="470"/>
      <c r="D40" s="91"/>
      <c r="E40" s="492"/>
      <c r="F40" s="469"/>
      <c r="G40" s="97"/>
      <c r="H40" s="98"/>
      <c r="I40" s="469"/>
      <c r="J40" s="97"/>
      <c r="K40" s="98"/>
      <c r="L40" s="470"/>
      <c r="M40" s="91"/>
      <c r="N40" s="98"/>
    </row>
    <row r="41" spans="1:14" ht="14.25" customHeight="1" x14ac:dyDescent="0.2">
      <c r="A41" s="10"/>
      <c r="B41" s="491" t="s">
        <v>104</v>
      </c>
      <c r="C41" s="470"/>
      <c r="D41" s="91"/>
      <c r="E41" s="492"/>
      <c r="F41" s="469"/>
      <c r="G41" s="97"/>
      <c r="H41" s="98"/>
      <c r="I41" s="469"/>
      <c r="J41" s="97"/>
      <c r="K41" s="98"/>
      <c r="L41" s="470"/>
      <c r="M41" s="91"/>
      <c r="N41" s="98"/>
    </row>
    <row r="42" spans="1:14" ht="14.25" customHeight="1" x14ac:dyDescent="0.2">
      <c r="A42" s="10"/>
      <c r="B42" s="491" t="s">
        <v>105</v>
      </c>
      <c r="C42" s="470"/>
      <c r="D42" s="91"/>
      <c r="E42" s="492"/>
      <c r="F42" s="469"/>
      <c r="G42" s="97"/>
      <c r="H42" s="98"/>
      <c r="I42" s="469"/>
      <c r="J42" s="97"/>
      <c r="K42" s="98"/>
      <c r="L42" s="470"/>
      <c r="M42" s="91"/>
      <c r="N42" s="98"/>
    </row>
    <row r="43" spans="1:14" ht="14.25" customHeight="1" x14ac:dyDescent="0.2">
      <c r="A43" s="10"/>
      <c r="B43" s="491" t="s">
        <v>106</v>
      </c>
      <c r="C43" s="470"/>
      <c r="D43" s="91"/>
      <c r="E43" s="492"/>
      <c r="F43" s="469"/>
      <c r="G43" s="97"/>
      <c r="H43" s="98"/>
      <c r="I43" s="469"/>
      <c r="J43" s="97"/>
      <c r="K43" s="98"/>
      <c r="L43" s="470"/>
      <c r="M43" s="91"/>
      <c r="N43" s="98"/>
    </row>
    <row r="44" spans="1:14" ht="14.25" customHeight="1" x14ac:dyDescent="0.2">
      <c r="A44" s="10"/>
      <c r="B44" s="491" t="s">
        <v>107</v>
      </c>
      <c r="C44" s="470"/>
      <c r="D44" s="91"/>
      <c r="E44" s="492"/>
      <c r="F44" s="469"/>
      <c r="G44" s="97"/>
      <c r="H44" s="98"/>
      <c r="I44" s="469"/>
      <c r="J44" s="97"/>
      <c r="K44" s="98"/>
      <c r="L44" s="470"/>
      <c r="M44" s="91"/>
      <c r="N44" s="98"/>
    </row>
    <row r="45" spans="1:14" ht="14.25" customHeight="1" x14ac:dyDescent="0.2">
      <c r="A45" s="10"/>
      <c r="B45" s="493" t="s">
        <v>21</v>
      </c>
      <c r="C45" s="470"/>
      <c r="D45" s="472"/>
      <c r="E45" s="494"/>
      <c r="F45" s="469"/>
      <c r="G45" s="97"/>
      <c r="H45" s="98"/>
      <c r="I45" s="469"/>
      <c r="J45" s="97"/>
      <c r="K45" s="98"/>
      <c r="L45" s="495"/>
      <c r="M45" s="472"/>
      <c r="N45" s="98"/>
    </row>
    <row r="46" spans="1:14" ht="14.25" customHeight="1" thickBot="1" x14ac:dyDescent="0.25">
      <c r="A46" s="10"/>
      <c r="B46" s="496" t="s">
        <v>108</v>
      </c>
      <c r="C46" s="497"/>
      <c r="D46" s="481"/>
      <c r="E46" s="498"/>
      <c r="F46" s="483"/>
      <c r="G46" s="99"/>
      <c r="H46" s="100"/>
      <c r="I46" s="483"/>
      <c r="J46" s="99"/>
      <c r="K46" s="100"/>
      <c r="L46" s="484"/>
      <c r="M46" s="481"/>
      <c r="N46" s="100"/>
    </row>
    <row r="47" spans="1:14" ht="14.25" x14ac:dyDescent="0.2">
      <c r="B47" s="994" t="s">
        <v>847</v>
      </c>
      <c r="C47" s="994"/>
      <c r="D47" s="994"/>
      <c r="E47" s="994"/>
      <c r="F47" s="994"/>
      <c r="G47" s="994"/>
      <c r="H47" s="994"/>
      <c r="I47" s="994"/>
      <c r="J47" s="994"/>
      <c r="K47" s="994"/>
      <c r="L47" s="994"/>
      <c r="M47" s="994"/>
      <c r="N47" s="224"/>
    </row>
    <row r="51" spans="2:14" ht="15.75" x14ac:dyDescent="0.2">
      <c r="B51" s="978" t="s">
        <v>848</v>
      </c>
      <c r="C51" s="978"/>
      <c r="D51" s="978"/>
      <c r="E51" s="978"/>
      <c r="F51" s="978"/>
      <c r="G51" s="978"/>
      <c r="H51" s="978"/>
      <c r="I51" s="978"/>
      <c r="J51" s="978"/>
      <c r="K51" s="978"/>
      <c r="L51" s="978"/>
      <c r="M51" s="978"/>
      <c r="N51" s="978"/>
    </row>
    <row r="52" spans="2:14" ht="15" thickBot="1" x14ac:dyDescent="0.25">
      <c r="B52" s="486"/>
      <c r="C52" s="453"/>
      <c r="D52" s="453"/>
      <c r="E52" s="453"/>
      <c r="F52" s="453"/>
      <c r="G52" s="487"/>
      <c r="H52" s="487"/>
      <c r="I52" s="487"/>
      <c r="J52" s="487"/>
      <c r="K52" s="487"/>
      <c r="L52" s="487"/>
      <c r="M52" s="224"/>
      <c r="N52" s="43" t="s">
        <v>46</v>
      </c>
    </row>
    <row r="53" spans="2:14" ht="15" customHeight="1" x14ac:dyDescent="0.2">
      <c r="B53" s="987" t="s">
        <v>846</v>
      </c>
      <c r="C53" s="990" t="s">
        <v>21</v>
      </c>
      <c r="D53" s="991"/>
      <c r="E53" s="992"/>
      <c r="F53" s="979" t="s">
        <v>197</v>
      </c>
      <c r="G53" s="980"/>
      <c r="H53" s="981"/>
      <c r="I53" s="979" t="s">
        <v>94</v>
      </c>
      <c r="J53" s="980"/>
      <c r="K53" s="981"/>
      <c r="L53" s="979" t="s">
        <v>95</v>
      </c>
      <c r="M53" s="980"/>
      <c r="N53" s="981"/>
    </row>
    <row r="54" spans="2:14" ht="12.75" customHeight="1" x14ac:dyDescent="0.2">
      <c r="B54" s="988"/>
      <c r="C54" s="984" t="s">
        <v>49</v>
      </c>
      <c r="D54" s="819" t="s">
        <v>196</v>
      </c>
      <c r="E54" s="823" t="s">
        <v>252</v>
      </c>
      <c r="F54" s="984" t="s">
        <v>49</v>
      </c>
      <c r="G54" s="819" t="s">
        <v>196</v>
      </c>
      <c r="H54" s="823" t="s">
        <v>252</v>
      </c>
      <c r="I54" s="984" t="s">
        <v>49</v>
      </c>
      <c r="J54" s="819" t="s">
        <v>196</v>
      </c>
      <c r="K54" s="823" t="s">
        <v>252</v>
      </c>
      <c r="L54" s="984" t="s">
        <v>49</v>
      </c>
      <c r="M54" s="819" t="s">
        <v>196</v>
      </c>
      <c r="N54" s="823" t="s">
        <v>252</v>
      </c>
    </row>
    <row r="55" spans="2:14" ht="13.5" thickBot="1" x14ac:dyDescent="0.25">
      <c r="B55" s="989"/>
      <c r="C55" s="985"/>
      <c r="D55" s="986"/>
      <c r="E55" s="983"/>
      <c r="F55" s="985"/>
      <c r="G55" s="986"/>
      <c r="H55" s="983"/>
      <c r="I55" s="985"/>
      <c r="J55" s="986"/>
      <c r="K55" s="983"/>
      <c r="L55" s="985"/>
      <c r="M55" s="986"/>
      <c r="N55" s="983"/>
    </row>
    <row r="56" spans="2:14" ht="14.25" x14ac:dyDescent="0.2">
      <c r="B56" s="499" t="s">
        <v>96</v>
      </c>
      <c r="C56" s="466"/>
      <c r="D56" s="110"/>
      <c r="E56" s="113"/>
      <c r="F56" s="500"/>
      <c r="G56" s="104"/>
      <c r="H56" s="115"/>
      <c r="I56" s="500"/>
      <c r="J56" s="104"/>
      <c r="K56" s="115"/>
      <c r="L56" s="464"/>
      <c r="M56" s="110"/>
      <c r="N56" s="115"/>
    </row>
    <row r="57" spans="2:14" ht="14.25" x14ac:dyDescent="0.2">
      <c r="B57" s="501" t="s">
        <v>97</v>
      </c>
      <c r="C57" s="470"/>
      <c r="D57" s="91"/>
      <c r="E57" s="92"/>
      <c r="F57" s="114"/>
      <c r="G57" s="97"/>
      <c r="H57" s="98"/>
      <c r="I57" s="114"/>
      <c r="J57" s="97"/>
      <c r="K57" s="98"/>
      <c r="L57" s="468"/>
      <c r="M57" s="91"/>
      <c r="N57" s="98"/>
    </row>
    <row r="58" spans="2:14" ht="14.25" x14ac:dyDescent="0.2">
      <c r="B58" s="501" t="s">
        <v>98</v>
      </c>
      <c r="C58" s="470"/>
      <c r="D58" s="91"/>
      <c r="E58" s="92"/>
      <c r="F58" s="114"/>
      <c r="G58" s="97"/>
      <c r="H58" s="98"/>
      <c r="I58" s="114"/>
      <c r="J58" s="97"/>
      <c r="K58" s="98"/>
      <c r="L58" s="468"/>
      <c r="M58" s="91"/>
      <c r="N58" s="98"/>
    </row>
    <row r="59" spans="2:14" ht="14.25" x14ac:dyDescent="0.2">
      <c r="B59" s="501" t="s">
        <v>99</v>
      </c>
      <c r="C59" s="470"/>
      <c r="D59" s="91"/>
      <c r="E59" s="92"/>
      <c r="F59" s="114"/>
      <c r="G59" s="97"/>
      <c r="H59" s="98"/>
      <c r="I59" s="114"/>
      <c r="J59" s="97"/>
      <c r="K59" s="98"/>
      <c r="L59" s="468"/>
      <c r="M59" s="91"/>
      <c r="N59" s="98"/>
    </row>
    <row r="60" spans="2:14" ht="14.25" x14ac:dyDescent="0.2">
      <c r="B60" s="501" t="s">
        <v>100</v>
      </c>
      <c r="C60" s="470"/>
      <c r="D60" s="91"/>
      <c r="E60" s="92"/>
      <c r="F60" s="114"/>
      <c r="G60" s="97"/>
      <c r="H60" s="98"/>
      <c r="I60" s="114"/>
      <c r="J60" s="97"/>
      <c r="K60" s="98"/>
      <c r="L60" s="468"/>
      <c r="M60" s="91"/>
      <c r="N60" s="98"/>
    </row>
    <row r="61" spans="2:14" ht="14.25" x14ac:dyDescent="0.2">
      <c r="B61" s="501" t="s">
        <v>101</v>
      </c>
      <c r="C61" s="470"/>
      <c r="D61" s="91"/>
      <c r="E61" s="92"/>
      <c r="F61" s="114"/>
      <c r="G61" s="97"/>
      <c r="H61" s="98"/>
      <c r="I61" s="114"/>
      <c r="J61" s="97"/>
      <c r="K61" s="98"/>
      <c r="L61" s="468"/>
      <c r="M61" s="91"/>
      <c r="N61" s="98"/>
    </row>
    <row r="62" spans="2:14" ht="14.25" x14ac:dyDescent="0.2">
      <c r="B62" s="501" t="s">
        <v>102</v>
      </c>
      <c r="C62" s="470"/>
      <c r="D62" s="91"/>
      <c r="E62" s="92"/>
      <c r="F62" s="114"/>
      <c r="G62" s="97"/>
      <c r="H62" s="98"/>
      <c r="I62" s="114"/>
      <c r="J62" s="97"/>
      <c r="K62" s="98"/>
      <c r="L62" s="468"/>
      <c r="M62" s="91"/>
      <c r="N62" s="98"/>
    </row>
    <row r="63" spans="2:14" ht="14.25" x14ac:dyDescent="0.2">
      <c r="B63" s="501" t="s">
        <v>103</v>
      </c>
      <c r="C63" s="470"/>
      <c r="D63" s="91"/>
      <c r="E63" s="92"/>
      <c r="F63" s="114"/>
      <c r="G63" s="97"/>
      <c r="H63" s="98"/>
      <c r="I63" s="114"/>
      <c r="J63" s="97"/>
      <c r="K63" s="98"/>
      <c r="L63" s="468"/>
      <c r="M63" s="91"/>
      <c r="N63" s="98"/>
    </row>
    <row r="64" spans="2:14" ht="14.25" x14ac:dyDescent="0.2">
      <c r="B64" s="501" t="s">
        <v>104</v>
      </c>
      <c r="C64" s="470"/>
      <c r="D64" s="91"/>
      <c r="E64" s="92"/>
      <c r="F64" s="114"/>
      <c r="G64" s="97"/>
      <c r="H64" s="98"/>
      <c r="I64" s="114"/>
      <c r="J64" s="97"/>
      <c r="K64" s="98"/>
      <c r="L64" s="468"/>
      <c r="M64" s="91"/>
      <c r="N64" s="98"/>
    </row>
    <row r="65" spans="2:14" ht="14.25" x14ac:dyDescent="0.2">
      <c r="B65" s="501" t="s">
        <v>105</v>
      </c>
      <c r="C65" s="470"/>
      <c r="D65" s="91"/>
      <c r="E65" s="92"/>
      <c r="F65" s="114"/>
      <c r="G65" s="97"/>
      <c r="H65" s="98"/>
      <c r="I65" s="114"/>
      <c r="J65" s="97"/>
      <c r="K65" s="98"/>
      <c r="L65" s="468"/>
      <c r="M65" s="91"/>
      <c r="N65" s="98"/>
    </row>
    <row r="66" spans="2:14" ht="14.25" x14ac:dyDescent="0.2">
      <c r="B66" s="501" t="s">
        <v>106</v>
      </c>
      <c r="C66" s="470"/>
      <c r="D66" s="91"/>
      <c r="E66" s="92"/>
      <c r="F66" s="114"/>
      <c r="G66" s="97"/>
      <c r="H66" s="98"/>
      <c r="I66" s="114"/>
      <c r="J66" s="97"/>
      <c r="K66" s="98"/>
      <c r="L66" s="468"/>
      <c r="M66" s="91"/>
      <c r="N66" s="98"/>
    </row>
    <row r="67" spans="2:14" ht="14.25" x14ac:dyDescent="0.2">
      <c r="B67" s="501" t="s">
        <v>107</v>
      </c>
      <c r="C67" s="470"/>
      <c r="D67" s="91"/>
      <c r="E67" s="92"/>
      <c r="F67" s="114"/>
      <c r="G67" s="97"/>
      <c r="H67" s="98"/>
      <c r="I67" s="114"/>
      <c r="J67" s="97"/>
      <c r="K67" s="98"/>
      <c r="L67" s="468"/>
      <c r="M67" s="91"/>
      <c r="N67" s="98"/>
    </row>
    <row r="68" spans="2:14" ht="14.25" x14ac:dyDescent="0.2">
      <c r="B68" s="502" t="s">
        <v>21</v>
      </c>
      <c r="C68" s="470"/>
      <c r="D68" s="472"/>
      <c r="E68" s="473"/>
      <c r="F68" s="114"/>
      <c r="G68" s="97"/>
      <c r="H68" s="98"/>
      <c r="I68" s="114"/>
      <c r="J68" s="97"/>
      <c r="K68" s="98"/>
      <c r="L68" s="503"/>
      <c r="M68" s="472"/>
      <c r="N68" s="98"/>
    </row>
    <row r="69" spans="2:14" ht="15" thickBot="1" x14ac:dyDescent="0.25">
      <c r="B69" s="504" t="s">
        <v>108</v>
      </c>
      <c r="C69" s="497"/>
      <c r="D69" s="481"/>
      <c r="E69" s="482"/>
      <c r="F69" s="284"/>
      <c r="G69" s="99"/>
      <c r="H69" s="100"/>
      <c r="I69" s="284"/>
      <c r="J69" s="99"/>
      <c r="K69" s="100"/>
      <c r="L69" s="505"/>
      <c r="M69" s="481"/>
      <c r="N69" s="100"/>
    </row>
    <row r="70" spans="2:14" ht="14.25" x14ac:dyDescent="0.2">
      <c r="B70" s="994" t="s">
        <v>847</v>
      </c>
      <c r="C70" s="994"/>
      <c r="D70" s="994"/>
      <c r="E70" s="994"/>
      <c r="F70" s="994"/>
      <c r="G70" s="994"/>
      <c r="H70" s="994"/>
      <c r="I70" s="994"/>
      <c r="J70" s="994"/>
      <c r="K70" s="994"/>
      <c r="L70" s="994"/>
      <c r="M70" s="994"/>
      <c r="N70" s="224"/>
    </row>
  </sheetData>
  <mergeCells count="57">
    <mergeCell ref="N54:N55"/>
    <mergeCell ref="B70:M70"/>
    <mergeCell ref="G54:G55"/>
    <mergeCell ref="H54:H55"/>
    <mergeCell ref="I54:I55"/>
    <mergeCell ref="J54:J55"/>
    <mergeCell ref="K54:K55"/>
    <mergeCell ref="L54:L55"/>
    <mergeCell ref="B53:B55"/>
    <mergeCell ref="C53:E53"/>
    <mergeCell ref="F53:H53"/>
    <mergeCell ref="I53:K53"/>
    <mergeCell ref="L53:N53"/>
    <mergeCell ref="L31:L32"/>
    <mergeCell ref="N7:N8"/>
    <mergeCell ref="L30:N30"/>
    <mergeCell ref="C54:C55"/>
    <mergeCell ref="D54:D55"/>
    <mergeCell ref="E54:E55"/>
    <mergeCell ref="F54:F55"/>
    <mergeCell ref="N31:N32"/>
    <mergeCell ref="K31:K32"/>
    <mergeCell ref="M31:M32"/>
    <mergeCell ref="G31:G32"/>
    <mergeCell ref="B47:M47"/>
    <mergeCell ref="F31:F32"/>
    <mergeCell ref="B51:N51"/>
    <mergeCell ref="B28:N28"/>
    <mergeCell ref="M54:M55"/>
    <mergeCell ref="B30:B32"/>
    <mergeCell ref="C30:E30"/>
    <mergeCell ref="J31:J32"/>
    <mergeCell ref="H7:H8"/>
    <mergeCell ref="C7:C8"/>
    <mergeCell ref="I7:I8"/>
    <mergeCell ref="J7:J8"/>
    <mergeCell ref="I31:I32"/>
    <mergeCell ref="H31:H32"/>
    <mergeCell ref="F30:H30"/>
    <mergeCell ref="I30:K30"/>
    <mergeCell ref="C31:C32"/>
    <mergeCell ref="D31:D32"/>
    <mergeCell ref="E31:E32"/>
    <mergeCell ref="K7:K8"/>
    <mergeCell ref="B4:N4"/>
    <mergeCell ref="F6:H6"/>
    <mergeCell ref="I6:K6"/>
    <mergeCell ref="L6:N6"/>
    <mergeCell ref="B23:M23"/>
    <mergeCell ref="E7:E8"/>
    <mergeCell ref="F7:F8"/>
    <mergeCell ref="G7:G8"/>
    <mergeCell ref="D7:D8"/>
    <mergeCell ref="B6:B8"/>
    <mergeCell ref="C6:E6"/>
    <mergeCell ref="M7:M8"/>
    <mergeCell ref="L7:L8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theme="6" tint="0.59999389629810485"/>
  </sheetPr>
  <dimension ref="B1:H10"/>
  <sheetViews>
    <sheetView showGridLines="0" zoomScale="115" zoomScaleNormal="115" workbookViewId="0">
      <selection activeCell="H16" sqref="H16"/>
    </sheetView>
  </sheetViews>
  <sheetFormatPr defaultRowHeight="12.75" x14ac:dyDescent="0.2"/>
  <cols>
    <col min="1" max="1" width="1" style="7" customWidth="1"/>
    <col min="2" max="2" width="19.7109375" style="7" customWidth="1"/>
    <col min="3" max="3" width="20.7109375" style="7" customWidth="1"/>
    <col min="4" max="4" width="19.140625" style="7" customWidth="1"/>
    <col min="5" max="5" width="20.7109375" style="7" customWidth="1"/>
    <col min="6" max="6" width="18.28515625" style="7" customWidth="1"/>
    <col min="7" max="7" width="18.85546875" style="7" customWidth="1"/>
    <col min="8" max="16384" width="9.140625" style="7"/>
  </cols>
  <sheetData>
    <row r="1" spans="2:8" x14ac:dyDescent="0.2">
      <c r="G1" s="270" t="s">
        <v>758</v>
      </c>
    </row>
    <row r="3" spans="2:8" ht="18" customHeight="1" x14ac:dyDescent="0.25">
      <c r="B3" s="997" t="s">
        <v>402</v>
      </c>
      <c r="C3" s="997"/>
      <c r="D3" s="997"/>
      <c r="E3" s="997"/>
      <c r="F3" s="997"/>
      <c r="G3" s="997"/>
      <c r="H3" s="8"/>
    </row>
    <row r="4" spans="2:8" ht="18" customHeight="1" thickBot="1" x14ac:dyDescent="0.25">
      <c r="B4" s="271"/>
      <c r="C4" s="272"/>
      <c r="D4" s="272"/>
      <c r="E4" s="272"/>
      <c r="F4" s="272"/>
      <c r="G4" s="270" t="s">
        <v>46</v>
      </c>
    </row>
    <row r="5" spans="2:8" ht="20.100000000000001" customHeight="1" thickBot="1" x14ac:dyDescent="0.25">
      <c r="B5" s="998"/>
      <c r="C5" s="999"/>
      <c r="D5" s="1002" t="s">
        <v>849</v>
      </c>
      <c r="E5" s="1003"/>
      <c r="F5" s="1002" t="s">
        <v>850</v>
      </c>
      <c r="G5" s="1003"/>
    </row>
    <row r="6" spans="2:8" ht="20.100000000000001" customHeight="1" thickBot="1" x14ac:dyDescent="0.25">
      <c r="B6" s="1000"/>
      <c r="C6" s="1001"/>
      <c r="D6" s="273" t="s">
        <v>397</v>
      </c>
      <c r="E6" s="274" t="s">
        <v>390</v>
      </c>
      <c r="F6" s="273" t="s">
        <v>397</v>
      </c>
      <c r="G6" s="274" t="s">
        <v>390</v>
      </c>
    </row>
    <row r="7" spans="2:8" ht="20.100000000000001" customHeight="1" x14ac:dyDescent="0.2">
      <c r="B7" s="1004" t="s">
        <v>398</v>
      </c>
      <c r="C7" s="275" t="s">
        <v>399</v>
      </c>
      <c r="D7" s="276"/>
      <c r="E7" s="277"/>
      <c r="F7" s="276"/>
      <c r="G7" s="277"/>
    </row>
    <row r="8" spans="2:8" ht="20.100000000000001" customHeight="1" thickBot="1" x14ac:dyDescent="0.25">
      <c r="B8" s="1005"/>
      <c r="C8" s="278" t="s">
        <v>400</v>
      </c>
      <c r="D8" s="279"/>
      <c r="E8" s="280"/>
      <c r="F8" s="279"/>
      <c r="G8" s="280"/>
    </row>
    <row r="9" spans="2:8" ht="20.100000000000001" customHeight="1" x14ac:dyDescent="0.2">
      <c r="B9" s="995" t="s">
        <v>401</v>
      </c>
      <c r="C9" s="281" t="s">
        <v>399</v>
      </c>
      <c r="D9" s="276"/>
      <c r="E9" s="277"/>
      <c r="F9" s="276"/>
      <c r="G9" s="277"/>
    </row>
    <row r="10" spans="2:8" ht="20.100000000000001" customHeight="1" thickBot="1" x14ac:dyDescent="0.25">
      <c r="B10" s="996"/>
      <c r="C10" s="278" t="s">
        <v>400</v>
      </c>
      <c r="D10" s="279"/>
      <c r="E10" s="280"/>
      <c r="F10" s="279"/>
      <c r="G10" s="280"/>
    </row>
  </sheetData>
  <mergeCells count="6">
    <mergeCell ref="B9:B10"/>
    <mergeCell ref="B3:G3"/>
    <mergeCell ref="B5:C6"/>
    <mergeCell ref="D5:E5"/>
    <mergeCell ref="F5:G5"/>
    <mergeCell ref="B7:B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4">
    <tabColor theme="6" tint="0.59999389629810485"/>
  </sheetPr>
  <dimension ref="A2:O49"/>
  <sheetViews>
    <sheetView showGridLines="0" zoomScale="115" zoomScaleNormal="115" workbookViewId="0">
      <selection activeCell="O19" sqref="O19"/>
    </sheetView>
  </sheetViews>
  <sheetFormatPr defaultColWidth="18" defaultRowHeight="12.75" x14ac:dyDescent="0.2"/>
  <cols>
    <col min="1" max="1" width="2.85546875" style="15" customWidth="1"/>
    <col min="2" max="2" width="11.85546875" style="15" customWidth="1"/>
    <col min="3" max="4" width="12.7109375" style="15" customWidth="1"/>
    <col min="5" max="5" width="12.5703125" style="15" customWidth="1"/>
    <col min="6" max="14" width="12.7109375" style="15" customWidth="1"/>
    <col min="15" max="15" width="13.42578125" style="15" bestFit="1" customWidth="1"/>
    <col min="16" max="254" width="9.140625" style="15" customWidth="1"/>
    <col min="255" max="16384" width="18" style="15"/>
  </cols>
  <sheetData>
    <row r="2" spans="1:15" x14ac:dyDescent="0.2">
      <c r="N2" s="592" t="s">
        <v>796</v>
      </c>
    </row>
    <row r="5" spans="1:15" ht="15.75" customHeight="1" x14ac:dyDescent="0.2">
      <c r="B5" s="1022" t="s">
        <v>851</v>
      </c>
      <c r="C5" s="1022"/>
      <c r="D5" s="1022"/>
      <c r="E5" s="1022"/>
      <c r="F5" s="1022"/>
      <c r="G5" s="1022"/>
      <c r="H5" s="1022"/>
      <c r="I5" s="1022"/>
      <c r="J5" s="1022"/>
      <c r="K5" s="1022"/>
      <c r="L5" s="1022"/>
      <c r="M5" s="1022"/>
      <c r="N5" s="1022"/>
    </row>
    <row r="6" spans="1:15" ht="15.75" customHeight="1" x14ac:dyDescent="0.2">
      <c r="B6" s="1022"/>
      <c r="C6" s="1022"/>
      <c r="D6" s="1022"/>
      <c r="E6" s="1022"/>
      <c r="F6" s="1022"/>
      <c r="G6" s="1022"/>
      <c r="H6" s="1022"/>
      <c r="I6" s="1022"/>
      <c r="J6" s="1022"/>
      <c r="K6" s="1022"/>
      <c r="L6" s="1022"/>
      <c r="M6" s="1022"/>
      <c r="N6" s="1022"/>
    </row>
    <row r="7" spans="1:15" ht="15" thickBot="1" x14ac:dyDescent="0.25">
      <c r="B7" s="593"/>
      <c r="C7" s="594"/>
      <c r="D7" s="594"/>
      <c r="E7" s="594"/>
      <c r="F7" s="594"/>
      <c r="G7" s="595"/>
      <c r="H7" s="595"/>
      <c r="I7" s="595"/>
      <c r="J7" s="595"/>
      <c r="K7" s="595"/>
      <c r="L7" s="595"/>
      <c r="M7" s="103"/>
      <c r="N7" s="509" t="s">
        <v>46</v>
      </c>
    </row>
    <row r="8" spans="1:15" ht="15" customHeight="1" x14ac:dyDescent="0.2">
      <c r="B8" s="1013" t="s">
        <v>852</v>
      </c>
      <c r="C8" s="1016" t="s">
        <v>21</v>
      </c>
      <c r="D8" s="1017"/>
      <c r="E8" s="1018"/>
      <c r="F8" s="1006" t="s">
        <v>197</v>
      </c>
      <c r="G8" s="1007"/>
      <c r="H8" s="1008"/>
      <c r="I8" s="1006" t="s">
        <v>94</v>
      </c>
      <c r="J8" s="1007"/>
      <c r="K8" s="1008"/>
      <c r="L8" s="1006" t="s">
        <v>95</v>
      </c>
      <c r="M8" s="1007"/>
      <c r="N8" s="1008"/>
      <c r="O8" s="596"/>
    </row>
    <row r="9" spans="1:15" ht="12.75" customHeight="1" x14ac:dyDescent="0.2">
      <c r="B9" s="1014"/>
      <c r="C9" s="1009" t="s">
        <v>49</v>
      </c>
      <c r="D9" s="1019" t="s">
        <v>196</v>
      </c>
      <c r="E9" s="1011" t="s">
        <v>252</v>
      </c>
      <c r="F9" s="1009" t="s">
        <v>49</v>
      </c>
      <c r="G9" s="1019" t="s">
        <v>196</v>
      </c>
      <c r="H9" s="1011" t="s">
        <v>252</v>
      </c>
      <c r="I9" s="1009" t="s">
        <v>49</v>
      </c>
      <c r="J9" s="1019" t="s">
        <v>196</v>
      </c>
      <c r="K9" s="1011" t="s">
        <v>252</v>
      </c>
      <c r="L9" s="1009" t="s">
        <v>49</v>
      </c>
      <c r="M9" s="1019" t="s">
        <v>196</v>
      </c>
      <c r="N9" s="1011" t="s">
        <v>252</v>
      </c>
    </row>
    <row r="10" spans="1:15" ht="21.75" customHeight="1" thickBot="1" x14ac:dyDescent="0.25">
      <c r="A10" s="597"/>
      <c r="B10" s="1015"/>
      <c r="C10" s="1010"/>
      <c r="D10" s="1020"/>
      <c r="E10" s="1012"/>
      <c r="F10" s="1010"/>
      <c r="G10" s="1020"/>
      <c r="H10" s="1012"/>
      <c r="I10" s="1010"/>
      <c r="J10" s="1020"/>
      <c r="K10" s="1012"/>
      <c r="L10" s="1010"/>
      <c r="M10" s="1020"/>
      <c r="N10" s="1012"/>
    </row>
    <row r="11" spans="1:15" ht="14.25" customHeight="1" x14ac:dyDescent="0.2">
      <c r="A11" s="597"/>
      <c r="B11" s="598" t="s">
        <v>96</v>
      </c>
      <c r="C11" s="599"/>
      <c r="D11" s="600"/>
      <c r="E11" s="601"/>
      <c r="F11" s="602"/>
      <c r="G11" s="603"/>
      <c r="H11" s="604"/>
      <c r="I11" s="602"/>
      <c r="J11" s="603"/>
      <c r="K11" s="604"/>
      <c r="L11" s="599"/>
      <c r="M11" s="600"/>
      <c r="N11" s="604"/>
    </row>
    <row r="12" spans="1:15" ht="14.25" customHeight="1" x14ac:dyDescent="0.2">
      <c r="A12" s="597"/>
      <c r="B12" s="605" t="s">
        <v>97</v>
      </c>
      <c r="C12" s="606"/>
      <c r="D12" s="607"/>
      <c r="E12" s="608"/>
      <c r="F12" s="609"/>
      <c r="G12" s="610"/>
      <c r="H12" s="611"/>
      <c r="I12" s="609"/>
      <c r="J12" s="610"/>
      <c r="K12" s="611"/>
      <c r="L12" s="606"/>
      <c r="M12" s="607"/>
      <c r="N12" s="611"/>
    </row>
    <row r="13" spans="1:15" ht="14.25" customHeight="1" x14ac:dyDescent="0.2">
      <c r="A13" s="597"/>
      <c r="B13" s="605" t="s">
        <v>98</v>
      </c>
      <c r="C13" s="606"/>
      <c r="D13" s="607"/>
      <c r="E13" s="608"/>
      <c r="F13" s="609"/>
      <c r="G13" s="610"/>
      <c r="H13" s="611"/>
      <c r="I13" s="609"/>
      <c r="J13" s="610"/>
      <c r="K13" s="611"/>
      <c r="L13" s="606"/>
      <c r="M13" s="607"/>
      <c r="N13" s="611"/>
    </row>
    <row r="14" spans="1:15" ht="14.25" customHeight="1" x14ac:dyDescent="0.2">
      <c r="A14" s="597"/>
      <c r="B14" s="605" t="s">
        <v>99</v>
      </c>
      <c r="C14" s="606"/>
      <c r="D14" s="607"/>
      <c r="E14" s="608"/>
      <c r="F14" s="609"/>
      <c r="G14" s="610"/>
      <c r="H14" s="611"/>
      <c r="I14" s="609"/>
      <c r="J14" s="610"/>
      <c r="K14" s="611"/>
      <c r="L14" s="606"/>
      <c r="M14" s="607"/>
      <c r="N14" s="611"/>
    </row>
    <row r="15" spans="1:15" ht="14.25" customHeight="1" x14ac:dyDescent="0.2">
      <c r="A15" s="597"/>
      <c r="B15" s="605" t="s">
        <v>100</v>
      </c>
      <c r="C15" s="606"/>
      <c r="D15" s="607"/>
      <c r="E15" s="608"/>
      <c r="F15" s="609"/>
      <c r="G15" s="610"/>
      <c r="H15" s="611"/>
      <c r="I15" s="609"/>
      <c r="J15" s="610"/>
      <c r="K15" s="611"/>
      <c r="L15" s="606"/>
      <c r="M15" s="607"/>
      <c r="N15" s="611"/>
    </row>
    <row r="16" spans="1:15" ht="14.25" customHeight="1" x14ac:dyDescent="0.2">
      <c r="A16" s="597"/>
      <c r="B16" s="605" t="s">
        <v>101</v>
      </c>
      <c r="C16" s="606"/>
      <c r="D16" s="607"/>
      <c r="E16" s="608"/>
      <c r="F16" s="609"/>
      <c r="G16" s="610"/>
      <c r="H16" s="611"/>
      <c r="I16" s="609"/>
      <c r="J16" s="610"/>
      <c r="K16" s="611"/>
      <c r="L16" s="606"/>
      <c r="M16" s="607"/>
      <c r="N16" s="611"/>
    </row>
    <row r="17" spans="1:14" ht="14.25" customHeight="1" x14ac:dyDescent="0.2">
      <c r="A17" s="597"/>
      <c r="B17" s="605" t="s">
        <v>102</v>
      </c>
      <c r="C17" s="606"/>
      <c r="D17" s="607"/>
      <c r="E17" s="608"/>
      <c r="F17" s="609"/>
      <c r="G17" s="610"/>
      <c r="H17" s="611"/>
      <c r="I17" s="609"/>
      <c r="J17" s="610"/>
      <c r="K17" s="611"/>
      <c r="L17" s="606"/>
      <c r="M17" s="607"/>
      <c r="N17" s="611"/>
    </row>
    <row r="18" spans="1:14" ht="14.25" customHeight="1" x14ac:dyDescent="0.2">
      <c r="A18" s="597"/>
      <c r="B18" s="605" t="s">
        <v>103</v>
      </c>
      <c r="C18" s="606"/>
      <c r="D18" s="607"/>
      <c r="E18" s="608"/>
      <c r="F18" s="609"/>
      <c r="G18" s="610"/>
      <c r="H18" s="611"/>
      <c r="I18" s="609"/>
      <c r="J18" s="610"/>
      <c r="K18" s="611"/>
      <c r="L18" s="606"/>
      <c r="M18" s="607"/>
      <c r="N18" s="611"/>
    </row>
    <row r="19" spans="1:14" ht="14.25" customHeight="1" x14ac:dyDescent="0.2">
      <c r="A19" s="597"/>
      <c r="B19" s="605" t="s">
        <v>104</v>
      </c>
      <c r="C19" s="606"/>
      <c r="D19" s="607"/>
      <c r="E19" s="608"/>
      <c r="F19" s="609"/>
      <c r="G19" s="610"/>
      <c r="H19" s="611"/>
      <c r="I19" s="609"/>
      <c r="J19" s="610"/>
      <c r="K19" s="611"/>
      <c r="L19" s="606"/>
      <c r="M19" s="607"/>
      <c r="N19" s="611"/>
    </row>
    <row r="20" spans="1:14" ht="14.25" customHeight="1" x14ac:dyDescent="0.2">
      <c r="A20" s="597"/>
      <c r="B20" s="605" t="s">
        <v>105</v>
      </c>
      <c r="C20" s="606"/>
      <c r="D20" s="607"/>
      <c r="E20" s="608"/>
      <c r="F20" s="609"/>
      <c r="G20" s="610"/>
      <c r="H20" s="611"/>
      <c r="I20" s="609"/>
      <c r="J20" s="610"/>
      <c r="K20" s="611"/>
      <c r="L20" s="606"/>
      <c r="M20" s="607"/>
      <c r="N20" s="611"/>
    </row>
    <row r="21" spans="1:14" ht="14.25" customHeight="1" x14ac:dyDescent="0.2">
      <c r="A21" s="597"/>
      <c r="B21" s="605" t="s">
        <v>106</v>
      </c>
      <c r="C21" s="606"/>
      <c r="D21" s="607"/>
      <c r="E21" s="608"/>
      <c r="F21" s="609"/>
      <c r="G21" s="610"/>
      <c r="H21" s="611"/>
      <c r="I21" s="609"/>
      <c r="J21" s="610"/>
      <c r="K21" s="611"/>
      <c r="L21" s="606"/>
      <c r="M21" s="607"/>
      <c r="N21" s="611"/>
    </row>
    <row r="22" spans="1:14" ht="14.25" customHeight="1" x14ac:dyDescent="0.2">
      <c r="A22" s="597"/>
      <c r="B22" s="605" t="s">
        <v>107</v>
      </c>
      <c r="C22" s="606"/>
      <c r="D22" s="607"/>
      <c r="E22" s="608"/>
      <c r="F22" s="609"/>
      <c r="G22" s="610"/>
      <c r="H22" s="611"/>
      <c r="I22" s="609"/>
      <c r="J22" s="610"/>
      <c r="K22" s="611"/>
      <c r="L22" s="606"/>
      <c r="M22" s="607"/>
      <c r="N22" s="611"/>
    </row>
    <row r="23" spans="1:14" ht="14.25" customHeight="1" x14ac:dyDescent="0.2">
      <c r="A23" s="597"/>
      <c r="B23" s="612" t="s">
        <v>21</v>
      </c>
      <c r="C23" s="606"/>
      <c r="D23" s="613"/>
      <c r="E23" s="614"/>
      <c r="F23" s="609"/>
      <c r="G23" s="610"/>
      <c r="H23" s="611"/>
      <c r="I23" s="609"/>
      <c r="J23" s="610"/>
      <c r="K23" s="611"/>
      <c r="L23" s="615"/>
      <c r="M23" s="613"/>
      <c r="N23" s="611"/>
    </row>
    <row r="24" spans="1:14" ht="14.25" customHeight="1" thickBot="1" x14ac:dyDescent="0.25">
      <c r="A24" s="597"/>
      <c r="B24" s="616" t="s">
        <v>108</v>
      </c>
      <c r="C24" s="617"/>
      <c r="D24" s="618"/>
      <c r="E24" s="619"/>
      <c r="F24" s="620"/>
      <c r="G24" s="621"/>
      <c r="H24" s="622"/>
      <c r="I24" s="620"/>
      <c r="J24" s="621"/>
      <c r="K24" s="622"/>
      <c r="L24" s="623"/>
      <c r="M24" s="618"/>
      <c r="N24" s="622"/>
    </row>
    <row r="25" spans="1:14" ht="14.25" x14ac:dyDescent="0.2">
      <c r="B25" s="1021" t="s">
        <v>847</v>
      </c>
      <c r="C25" s="1021"/>
      <c r="D25" s="1021"/>
      <c r="E25" s="1021"/>
      <c r="F25" s="1021"/>
      <c r="G25" s="1021"/>
      <c r="H25" s="1021"/>
      <c r="I25" s="1021"/>
      <c r="J25" s="1021"/>
      <c r="K25" s="1021"/>
      <c r="L25" s="1021"/>
      <c r="M25" s="1021"/>
      <c r="N25" s="103"/>
    </row>
    <row r="29" spans="1:14" ht="15.75" customHeight="1" x14ac:dyDescent="0.2">
      <c r="B29" s="1022" t="s">
        <v>853</v>
      </c>
      <c r="C29" s="1022"/>
      <c r="D29" s="1022"/>
      <c r="E29" s="1022"/>
      <c r="F29" s="1022"/>
      <c r="G29" s="1022"/>
      <c r="H29" s="1022"/>
      <c r="I29" s="1022"/>
      <c r="J29" s="1022"/>
      <c r="K29" s="1022"/>
      <c r="L29" s="1022"/>
      <c r="M29" s="1022"/>
      <c r="N29" s="1022"/>
    </row>
    <row r="30" spans="1:14" ht="15.75" customHeight="1" x14ac:dyDescent="0.2">
      <c r="B30" s="1022"/>
      <c r="C30" s="1022"/>
      <c r="D30" s="1022"/>
      <c r="E30" s="1022"/>
      <c r="F30" s="1022"/>
      <c r="G30" s="1022"/>
      <c r="H30" s="1022"/>
      <c r="I30" s="1022"/>
      <c r="J30" s="1022"/>
      <c r="K30" s="1022"/>
      <c r="L30" s="1022"/>
      <c r="M30" s="1022"/>
      <c r="N30" s="1022"/>
    </row>
    <row r="31" spans="1:14" ht="15" thickBot="1" x14ac:dyDescent="0.25">
      <c r="B31" s="593"/>
      <c r="C31" s="594"/>
      <c r="D31" s="594"/>
      <c r="E31" s="594"/>
      <c r="F31" s="594"/>
      <c r="G31" s="595"/>
      <c r="H31" s="595"/>
      <c r="I31" s="595"/>
      <c r="J31" s="595"/>
      <c r="K31" s="595"/>
      <c r="L31" s="595"/>
      <c r="M31" s="103"/>
      <c r="N31" s="509" t="s">
        <v>46</v>
      </c>
    </row>
    <row r="32" spans="1:14" ht="15" customHeight="1" x14ac:dyDescent="0.2">
      <c r="B32" s="1013" t="s">
        <v>854</v>
      </c>
      <c r="C32" s="1016" t="s">
        <v>21</v>
      </c>
      <c r="D32" s="1017"/>
      <c r="E32" s="1018"/>
      <c r="F32" s="1006" t="s">
        <v>197</v>
      </c>
      <c r="G32" s="1007"/>
      <c r="H32" s="1008"/>
      <c r="I32" s="1006" t="s">
        <v>94</v>
      </c>
      <c r="J32" s="1007"/>
      <c r="K32" s="1008"/>
      <c r="L32" s="1006" t="s">
        <v>95</v>
      </c>
      <c r="M32" s="1007"/>
      <c r="N32" s="1008"/>
    </row>
    <row r="33" spans="2:14" ht="12.75" customHeight="1" x14ac:dyDescent="0.2">
      <c r="B33" s="1014"/>
      <c r="C33" s="1009" t="s">
        <v>49</v>
      </c>
      <c r="D33" s="1019" t="s">
        <v>196</v>
      </c>
      <c r="E33" s="1011" t="s">
        <v>252</v>
      </c>
      <c r="F33" s="1009" t="s">
        <v>49</v>
      </c>
      <c r="G33" s="1019" t="s">
        <v>196</v>
      </c>
      <c r="H33" s="1011" t="s">
        <v>252</v>
      </c>
      <c r="I33" s="1009" t="s">
        <v>49</v>
      </c>
      <c r="J33" s="1019" t="s">
        <v>196</v>
      </c>
      <c r="K33" s="1011" t="s">
        <v>252</v>
      </c>
      <c r="L33" s="1009" t="s">
        <v>49</v>
      </c>
      <c r="M33" s="1019" t="s">
        <v>196</v>
      </c>
      <c r="N33" s="1011" t="s">
        <v>252</v>
      </c>
    </row>
    <row r="34" spans="2:14" ht="13.5" thickBot="1" x14ac:dyDescent="0.25">
      <c r="B34" s="1023"/>
      <c r="C34" s="1010"/>
      <c r="D34" s="1020"/>
      <c r="E34" s="1012"/>
      <c r="F34" s="1010"/>
      <c r="G34" s="1020"/>
      <c r="H34" s="1012"/>
      <c r="I34" s="1010"/>
      <c r="J34" s="1020"/>
      <c r="K34" s="1012"/>
      <c r="L34" s="1010"/>
      <c r="M34" s="1020"/>
      <c r="N34" s="1012"/>
    </row>
    <row r="35" spans="2:14" ht="14.25" x14ac:dyDescent="0.2">
      <c r="B35" s="624" t="s">
        <v>96</v>
      </c>
      <c r="C35" s="599"/>
      <c r="D35" s="600"/>
      <c r="E35" s="625"/>
      <c r="F35" s="626"/>
      <c r="G35" s="603"/>
      <c r="H35" s="604"/>
      <c r="I35" s="626"/>
      <c r="J35" s="603"/>
      <c r="K35" s="604"/>
      <c r="L35" s="627"/>
      <c r="M35" s="600"/>
      <c r="N35" s="604"/>
    </row>
    <row r="36" spans="2:14" ht="14.25" x14ac:dyDescent="0.2">
      <c r="B36" s="628" t="s">
        <v>97</v>
      </c>
      <c r="C36" s="606"/>
      <c r="D36" s="607"/>
      <c r="E36" s="629"/>
      <c r="F36" s="630"/>
      <c r="G36" s="610"/>
      <c r="H36" s="611"/>
      <c r="I36" s="630"/>
      <c r="J36" s="610"/>
      <c r="K36" s="611"/>
      <c r="L36" s="631"/>
      <c r="M36" s="607"/>
      <c r="N36" s="611"/>
    </row>
    <row r="37" spans="2:14" ht="14.25" x14ac:dyDescent="0.2">
      <c r="B37" s="628" t="s">
        <v>98</v>
      </c>
      <c r="C37" s="606"/>
      <c r="D37" s="607"/>
      <c r="E37" s="629"/>
      <c r="F37" s="630"/>
      <c r="G37" s="610"/>
      <c r="H37" s="611"/>
      <c r="I37" s="630"/>
      <c r="J37" s="610"/>
      <c r="K37" s="611"/>
      <c r="L37" s="631"/>
      <c r="M37" s="607"/>
      <c r="N37" s="611"/>
    </row>
    <row r="38" spans="2:14" ht="14.25" x14ac:dyDescent="0.2">
      <c r="B38" s="628" t="s">
        <v>99</v>
      </c>
      <c r="C38" s="606"/>
      <c r="D38" s="607"/>
      <c r="E38" s="629"/>
      <c r="F38" s="630"/>
      <c r="G38" s="610"/>
      <c r="H38" s="611"/>
      <c r="I38" s="630"/>
      <c r="J38" s="610"/>
      <c r="K38" s="611"/>
      <c r="L38" s="631"/>
      <c r="M38" s="607"/>
      <c r="N38" s="611"/>
    </row>
    <row r="39" spans="2:14" ht="14.25" x14ac:dyDescent="0.2">
      <c r="B39" s="628" t="s">
        <v>100</v>
      </c>
      <c r="C39" s="606"/>
      <c r="D39" s="607"/>
      <c r="E39" s="629"/>
      <c r="F39" s="630"/>
      <c r="G39" s="610"/>
      <c r="H39" s="611"/>
      <c r="I39" s="630"/>
      <c r="J39" s="610"/>
      <c r="K39" s="611"/>
      <c r="L39" s="631"/>
      <c r="M39" s="607"/>
      <c r="N39" s="611"/>
    </row>
    <row r="40" spans="2:14" ht="14.25" x14ac:dyDescent="0.2">
      <c r="B40" s="628" t="s">
        <v>101</v>
      </c>
      <c r="C40" s="606"/>
      <c r="D40" s="607"/>
      <c r="E40" s="629"/>
      <c r="F40" s="630"/>
      <c r="G40" s="610"/>
      <c r="H40" s="611"/>
      <c r="I40" s="630"/>
      <c r="J40" s="610"/>
      <c r="K40" s="611"/>
      <c r="L40" s="631"/>
      <c r="M40" s="607"/>
      <c r="N40" s="611"/>
    </row>
    <row r="41" spans="2:14" ht="14.25" x14ac:dyDescent="0.2">
      <c r="B41" s="628" t="s">
        <v>102</v>
      </c>
      <c r="C41" s="606"/>
      <c r="D41" s="607"/>
      <c r="E41" s="629"/>
      <c r="F41" s="630"/>
      <c r="G41" s="610"/>
      <c r="H41" s="611"/>
      <c r="I41" s="630"/>
      <c r="J41" s="610"/>
      <c r="K41" s="611"/>
      <c r="L41" s="631"/>
      <c r="M41" s="607"/>
      <c r="N41" s="611"/>
    </row>
    <row r="42" spans="2:14" ht="14.25" x14ac:dyDescent="0.2">
      <c r="B42" s="628" t="s">
        <v>103</v>
      </c>
      <c r="C42" s="606"/>
      <c r="D42" s="607"/>
      <c r="E42" s="629"/>
      <c r="F42" s="630"/>
      <c r="G42" s="610"/>
      <c r="H42" s="611"/>
      <c r="I42" s="630"/>
      <c r="J42" s="610"/>
      <c r="K42" s="611"/>
      <c r="L42" s="631"/>
      <c r="M42" s="607"/>
      <c r="N42" s="611"/>
    </row>
    <row r="43" spans="2:14" ht="14.25" x14ac:dyDescent="0.2">
      <c r="B43" s="628" t="s">
        <v>104</v>
      </c>
      <c r="C43" s="606"/>
      <c r="D43" s="607"/>
      <c r="E43" s="629"/>
      <c r="F43" s="630"/>
      <c r="G43" s="610"/>
      <c r="H43" s="611"/>
      <c r="I43" s="630"/>
      <c r="J43" s="610"/>
      <c r="K43" s="611"/>
      <c r="L43" s="631"/>
      <c r="M43" s="607"/>
      <c r="N43" s="611"/>
    </row>
    <row r="44" spans="2:14" ht="14.25" x14ac:dyDescent="0.2">
      <c r="B44" s="628" t="s">
        <v>105</v>
      </c>
      <c r="C44" s="606"/>
      <c r="D44" s="607"/>
      <c r="E44" s="629"/>
      <c r="F44" s="630"/>
      <c r="G44" s="610"/>
      <c r="H44" s="611"/>
      <c r="I44" s="630"/>
      <c r="J44" s="610"/>
      <c r="K44" s="611"/>
      <c r="L44" s="631"/>
      <c r="M44" s="607"/>
      <c r="N44" s="611"/>
    </row>
    <row r="45" spans="2:14" ht="14.25" x14ac:dyDescent="0.2">
      <c r="B45" s="628" t="s">
        <v>106</v>
      </c>
      <c r="C45" s="606"/>
      <c r="D45" s="607"/>
      <c r="E45" s="629"/>
      <c r="F45" s="630"/>
      <c r="G45" s="610"/>
      <c r="H45" s="611"/>
      <c r="I45" s="630"/>
      <c r="J45" s="610"/>
      <c r="K45" s="611"/>
      <c r="L45" s="631"/>
      <c r="M45" s="607"/>
      <c r="N45" s="611"/>
    </row>
    <row r="46" spans="2:14" ht="14.25" x14ac:dyDescent="0.2">
      <c r="B46" s="628" t="s">
        <v>107</v>
      </c>
      <c r="C46" s="606"/>
      <c r="D46" s="607"/>
      <c r="E46" s="629"/>
      <c r="F46" s="630"/>
      <c r="G46" s="610"/>
      <c r="H46" s="611"/>
      <c r="I46" s="630"/>
      <c r="J46" s="610"/>
      <c r="K46" s="611"/>
      <c r="L46" s="631"/>
      <c r="M46" s="607"/>
      <c r="N46" s="611"/>
    </row>
    <row r="47" spans="2:14" ht="14.25" x14ac:dyDescent="0.2">
      <c r="B47" s="632" t="s">
        <v>21</v>
      </c>
      <c r="C47" s="606"/>
      <c r="D47" s="613"/>
      <c r="E47" s="633"/>
      <c r="F47" s="630"/>
      <c r="G47" s="610"/>
      <c r="H47" s="611"/>
      <c r="I47" s="630"/>
      <c r="J47" s="610"/>
      <c r="K47" s="611"/>
      <c r="L47" s="634"/>
      <c r="M47" s="613"/>
      <c r="N47" s="611"/>
    </row>
    <row r="48" spans="2:14" ht="15" thickBot="1" x14ac:dyDescent="0.25">
      <c r="B48" s="635" t="s">
        <v>108</v>
      </c>
      <c r="C48" s="617"/>
      <c r="D48" s="618"/>
      <c r="E48" s="636"/>
      <c r="F48" s="637"/>
      <c r="G48" s="621"/>
      <c r="H48" s="622"/>
      <c r="I48" s="637"/>
      <c r="J48" s="621"/>
      <c r="K48" s="622"/>
      <c r="L48" s="638"/>
      <c r="M48" s="618"/>
      <c r="N48" s="622"/>
    </row>
    <row r="49" spans="2:14" ht="14.25" x14ac:dyDescent="0.2">
      <c r="B49" s="1021" t="s">
        <v>847</v>
      </c>
      <c r="C49" s="1021"/>
      <c r="D49" s="1021"/>
      <c r="E49" s="1021"/>
      <c r="F49" s="1021"/>
      <c r="G49" s="1021"/>
      <c r="H49" s="1021"/>
      <c r="I49" s="1021"/>
      <c r="J49" s="1021"/>
      <c r="K49" s="1021"/>
      <c r="L49" s="1021"/>
      <c r="M49" s="1021"/>
      <c r="N49" s="103"/>
    </row>
  </sheetData>
  <mergeCells count="38">
    <mergeCell ref="N33:N34"/>
    <mergeCell ref="B49:M49"/>
    <mergeCell ref="B29:N30"/>
    <mergeCell ref="B5:N6"/>
    <mergeCell ref="G33:G34"/>
    <mergeCell ref="H33:H34"/>
    <mergeCell ref="I33:I34"/>
    <mergeCell ref="J33:J34"/>
    <mergeCell ref="K33:K34"/>
    <mergeCell ref="L33:L34"/>
    <mergeCell ref="B32:B34"/>
    <mergeCell ref="C32:E32"/>
    <mergeCell ref="F32:H32"/>
    <mergeCell ref="I32:K32"/>
    <mergeCell ref="L32:N32"/>
    <mergeCell ref="C33:C34"/>
    <mergeCell ref="D33:D34"/>
    <mergeCell ref="E33:E34"/>
    <mergeCell ref="F33:F34"/>
    <mergeCell ref="L9:L10"/>
    <mergeCell ref="B25:M25"/>
    <mergeCell ref="D9:D10"/>
    <mergeCell ref="E9:E10"/>
    <mergeCell ref="F9:F10"/>
    <mergeCell ref="G9:G10"/>
    <mergeCell ref="M33:M34"/>
    <mergeCell ref="L8:N8"/>
    <mergeCell ref="C9:C10"/>
    <mergeCell ref="H9:H10"/>
    <mergeCell ref="I9:I10"/>
    <mergeCell ref="B8:B10"/>
    <mergeCell ref="C8:E8"/>
    <mergeCell ref="F8:H8"/>
    <mergeCell ref="I8:K8"/>
    <mergeCell ref="J9:J10"/>
    <mergeCell ref="K9:K10"/>
    <mergeCell ref="M9:M10"/>
    <mergeCell ref="N9:N10"/>
  </mergeCells>
  <printOptions horizontalCentered="1"/>
  <pageMargins left="0.31496062992125984" right="0.31496062992125984" top="0.74803149606299213" bottom="0.74803149606299213" header="0.31496062992125984" footer="0.31496062992125984"/>
  <pageSetup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>
    <tabColor theme="6" tint="0.59999389629810485"/>
  </sheetPr>
  <dimension ref="B1:M44"/>
  <sheetViews>
    <sheetView showGridLines="0" zoomScale="115" zoomScaleNormal="115" workbookViewId="0">
      <selection activeCell="P26" sqref="P26"/>
    </sheetView>
  </sheetViews>
  <sheetFormatPr defaultRowHeight="12.75" x14ac:dyDescent="0.2"/>
  <cols>
    <col min="1" max="1" width="3.85546875" style="15" customWidth="1"/>
    <col min="2" max="2" width="9.140625" style="15"/>
    <col min="3" max="13" width="12.7109375" style="15" customWidth="1"/>
    <col min="14" max="16384" width="9.140625" style="15"/>
  </cols>
  <sheetData>
    <row r="1" spans="2:13" x14ac:dyDescent="0.2">
      <c r="J1" s="592" t="s">
        <v>358</v>
      </c>
    </row>
    <row r="2" spans="2:13" ht="20.25" customHeight="1" x14ac:dyDescent="0.2">
      <c r="B2" s="1024" t="s">
        <v>240</v>
      </c>
      <c r="C2" s="1024"/>
      <c r="D2" s="1024"/>
      <c r="E2" s="1024"/>
      <c r="F2" s="1024"/>
      <c r="G2" s="1024"/>
      <c r="H2" s="1024"/>
      <c r="I2" s="1024"/>
      <c r="J2" s="1024"/>
      <c r="K2" s="639"/>
      <c r="L2" s="639"/>
    </row>
    <row r="3" spans="2:13" ht="15" thickBot="1" x14ac:dyDescent="0.25">
      <c r="B3" s="103"/>
      <c r="C3" s="640"/>
      <c r="D3" s="640"/>
      <c r="E3" s="640"/>
      <c r="F3" s="640"/>
      <c r="G3" s="103"/>
      <c r="H3" s="103"/>
      <c r="I3" s="103"/>
      <c r="J3" s="509" t="s">
        <v>46</v>
      </c>
      <c r="K3" s="103"/>
      <c r="L3" s="641"/>
      <c r="M3" s="510"/>
    </row>
    <row r="4" spans="2:13" ht="30" customHeight="1" x14ac:dyDescent="0.2">
      <c r="B4" s="1025" t="s">
        <v>241</v>
      </c>
      <c r="C4" s="1027" t="s">
        <v>855</v>
      </c>
      <c r="D4" s="1028"/>
      <c r="E4" s="1028"/>
      <c r="F4" s="1029"/>
      <c r="G4" s="1028" t="s">
        <v>856</v>
      </c>
      <c r="H4" s="1028"/>
      <c r="I4" s="1028"/>
      <c r="J4" s="1029"/>
      <c r="K4" s="642"/>
      <c r="L4" s="642"/>
      <c r="M4" s="510"/>
    </row>
    <row r="5" spans="2:13" ht="26.25" thickBot="1" x14ac:dyDescent="0.25">
      <c r="B5" s="1026"/>
      <c r="C5" s="643" t="s">
        <v>245</v>
      </c>
      <c r="D5" s="644" t="s">
        <v>202</v>
      </c>
      <c r="E5" s="644" t="s">
        <v>243</v>
      </c>
      <c r="F5" s="645" t="s">
        <v>244</v>
      </c>
      <c r="G5" s="643" t="s">
        <v>245</v>
      </c>
      <c r="H5" s="644" t="s">
        <v>202</v>
      </c>
      <c r="I5" s="644" t="s">
        <v>243</v>
      </c>
      <c r="J5" s="645" t="s">
        <v>244</v>
      </c>
      <c r="K5" s="646"/>
      <c r="L5" s="646"/>
      <c r="M5" s="510"/>
    </row>
    <row r="6" spans="2:13" ht="13.5" thickBot="1" x14ac:dyDescent="0.25">
      <c r="B6" s="647"/>
      <c r="C6" s="648" t="s">
        <v>246</v>
      </c>
      <c r="D6" s="649">
        <v>1</v>
      </c>
      <c r="E6" s="649">
        <v>2</v>
      </c>
      <c r="F6" s="650">
        <v>3</v>
      </c>
      <c r="G6" s="648" t="s">
        <v>246</v>
      </c>
      <c r="H6" s="649">
        <v>1</v>
      </c>
      <c r="I6" s="649">
        <v>2</v>
      </c>
      <c r="J6" s="650">
        <v>3</v>
      </c>
      <c r="K6" s="646"/>
      <c r="L6" s="646"/>
      <c r="M6" s="510"/>
    </row>
    <row r="7" spans="2:13" ht="14.25" x14ac:dyDescent="0.2">
      <c r="B7" s="651" t="s">
        <v>96</v>
      </c>
      <c r="C7" s="652">
        <f>D7+(E7*F7)</f>
        <v>0</v>
      </c>
      <c r="D7" s="600"/>
      <c r="E7" s="603"/>
      <c r="F7" s="604"/>
      <c r="G7" s="627">
        <f>H7+(I7*J7)</f>
        <v>0</v>
      </c>
      <c r="H7" s="600"/>
      <c r="I7" s="603"/>
      <c r="J7" s="604"/>
      <c r="K7" s="653"/>
      <c r="L7" s="653"/>
      <c r="M7" s="510"/>
    </row>
    <row r="8" spans="2:13" ht="14.25" x14ac:dyDescent="0.2">
      <c r="B8" s="654" t="s">
        <v>97</v>
      </c>
      <c r="C8" s="652">
        <f t="shared" ref="C8:C18" si="0">D8+(E8*F8)</f>
        <v>0</v>
      </c>
      <c r="D8" s="607"/>
      <c r="E8" s="610"/>
      <c r="F8" s="611"/>
      <c r="G8" s="627">
        <f t="shared" ref="G8:G18" si="1">H8+(I8*J8)</f>
        <v>0</v>
      </c>
      <c r="H8" s="607"/>
      <c r="I8" s="610"/>
      <c r="J8" s="611"/>
      <c r="K8" s="653"/>
      <c r="L8" s="653"/>
      <c r="M8" s="510"/>
    </row>
    <row r="9" spans="2:13" ht="14.25" x14ac:dyDescent="0.2">
      <c r="B9" s="654" t="s">
        <v>98</v>
      </c>
      <c r="C9" s="652">
        <f t="shared" si="0"/>
        <v>0</v>
      </c>
      <c r="D9" s="607"/>
      <c r="E9" s="610"/>
      <c r="F9" s="611"/>
      <c r="G9" s="627">
        <f t="shared" si="1"/>
        <v>0</v>
      </c>
      <c r="H9" s="607"/>
      <c r="I9" s="610"/>
      <c r="J9" s="611"/>
      <c r="K9" s="653"/>
      <c r="L9" s="653"/>
      <c r="M9" s="510"/>
    </row>
    <row r="10" spans="2:13" ht="14.25" x14ac:dyDescent="0.2">
      <c r="B10" s="654" t="s">
        <v>99</v>
      </c>
      <c r="C10" s="652">
        <f t="shared" si="0"/>
        <v>0</v>
      </c>
      <c r="D10" s="607"/>
      <c r="E10" s="610"/>
      <c r="F10" s="611"/>
      <c r="G10" s="627">
        <f t="shared" si="1"/>
        <v>0</v>
      </c>
      <c r="H10" s="607"/>
      <c r="I10" s="610"/>
      <c r="J10" s="611"/>
      <c r="K10" s="653"/>
      <c r="L10" s="653"/>
      <c r="M10" s="510"/>
    </row>
    <row r="11" spans="2:13" ht="14.25" x14ac:dyDescent="0.2">
      <c r="B11" s="654" t="s">
        <v>100</v>
      </c>
      <c r="C11" s="652">
        <f t="shared" si="0"/>
        <v>0</v>
      </c>
      <c r="D11" s="607"/>
      <c r="E11" s="610"/>
      <c r="F11" s="611"/>
      <c r="G11" s="627">
        <f t="shared" si="1"/>
        <v>0</v>
      </c>
      <c r="H11" s="607"/>
      <c r="I11" s="610"/>
      <c r="J11" s="611"/>
      <c r="K11" s="653"/>
      <c r="L11" s="653"/>
      <c r="M11" s="510"/>
    </row>
    <row r="12" spans="2:13" ht="14.25" x14ac:dyDescent="0.2">
      <c r="B12" s="654" t="s">
        <v>101</v>
      </c>
      <c r="C12" s="652">
        <f t="shared" si="0"/>
        <v>0</v>
      </c>
      <c r="D12" s="607"/>
      <c r="E12" s="610"/>
      <c r="F12" s="611"/>
      <c r="G12" s="627">
        <f t="shared" si="1"/>
        <v>0</v>
      </c>
      <c r="H12" s="607"/>
      <c r="I12" s="610"/>
      <c r="J12" s="611"/>
      <c r="K12" s="653"/>
      <c r="L12" s="653"/>
      <c r="M12" s="510"/>
    </row>
    <row r="13" spans="2:13" ht="14.25" x14ac:dyDescent="0.2">
      <c r="B13" s="654" t="s">
        <v>102</v>
      </c>
      <c r="C13" s="652">
        <f t="shared" si="0"/>
        <v>0</v>
      </c>
      <c r="D13" s="607"/>
      <c r="E13" s="610"/>
      <c r="F13" s="611"/>
      <c r="G13" s="627">
        <f t="shared" si="1"/>
        <v>0</v>
      </c>
      <c r="H13" s="607"/>
      <c r="I13" s="610"/>
      <c r="J13" s="611"/>
      <c r="K13" s="653"/>
      <c r="L13" s="653"/>
      <c r="M13" s="510"/>
    </row>
    <row r="14" spans="2:13" ht="14.25" x14ac:dyDescent="0.2">
      <c r="B14" s="654" t="s">
        <v>103</v>
      </c>
      <c r="C14" s="652">
        <f t="shared" si="0"/>
        <v>0</v>
      </c>
      <c r="D14" s="607"/>
      <c r="E14" s="610"/>
      <c r="F14" s="611"/>
      <c r="G14" s="627">
        <f>H14+(I14*J14)</f>
        <v>0</v>
      </c>
      <c r="H14" s="607"/>
      <c r="I14" s="610"/>
      <c r="J14" s="611"/>
      <c r="K14" s="653"/>
      <c r="L14" s="653"/>
      <c r="M14" s="510"/>
    </row>
    <row r="15" spans="2:13" ht="14.25" x14ac:dyDescent="0.2">
      <c r="B15" s="654" t="s">
        <v>104</v>
      </c>
      <c r="C15" s="652">
        <f t="shared" si="0"/>
        <v>0</v>
      </c>
      <c r="D15" s="607"/>
      <c r="E15" s="610"/>
      <c r="F15" s="611"/>
      <c r="G15" s="627">
        <f t="shared" si="1"/>
        <v>0</v>
      </c>
      <c r="H15" s="607"/>
      <c r="I15" s="610"/>
      <c r="J15" s="611"/>
      <c r="K15" s="653"/>
      <c r="L15" s="653"/>
      <c r="M15" s="510"/>
    </row>
    <row r="16" spans="2:13" ht="14.25" x14ac:dyDescent="0.2">
      <c r="B16" s="654" t="s">
        <v>105</v>
      </c>
      <c r="C16" s="652">
        <f t="shared" si="0"/>
        <v>0</v>
      </c>
      <c r="D16" s="607"/>
      <c r="E16" s="610"/>
      <c r="F16" s="611"/>
      <c r="G16" s="627">
        <f t="shared" si="1"/>
        <v>0</v>
      </c>
      <c r="H16" s="607"/>
      <c r="I16" s="610"/>
      <c r="J16" s="611"/>
      <c r="K16" s="653"/>
      <c r="L16" s="653"/>
      <c r="M16" s="510"/>
    </row>
    <row r="17" spans="2:13" ht="14.25" x14ac:dyDescent="0.2">
      <c r="B17" s="654" t="s">
        <v>106</v>
      </c>
      <c r="C17" s="652">
        <f t="shared" si="0"/>
        <v>0</v>
      </c>
      <c r="D17" s="607"/>
      <c r="E17" s="610"/>
      <c r="F17" s="611"/>
      <c r="G17" s="627">
        <f t="shared" si="1"/>
        <v>0</v>
      </c>
      <c r="H17" s="607"/>
      <c r="I17" s="610"/>
      <c r="J17" s="611"/>
      <c r="K17" s="653"/>
      <c r="L17" s="653"/>
      <c r="M17" s="510"/>
    </row>
    <row r="18" spans="2:13" ht="15" thickBot="1" x14ac:dyDescent="0.25">
      <c r="B18" s="655" t="s">
        <v>107</v>
      </c>
      <c r="C18" s="652">
        <f t="shared" si="0"/>
        <v>0</v>
      </c>
      <c r="D18" s="656"/>
      <c r="E18" s="621"/>
      <c r="F18" s="622"/>
      <c r="G18" s="627">
        <f t="shared" si="1"/>
        <v>0</v>
      </c>
      <c r="H18" s="656"/>
      <c r="I18" s="621"/>
      <c r="J18" s="622"/>
      <c r="K18" s="653"/>
      <c r="L18" s="653"/>
      <c r="M18" s="510"/>
    </row>
    <row r="19" spans="2:13" ht="15" thickBot="1" x14ac:dyDescent="0.25">
      <c r="B19" s="657" t="s">
        <v>21</v>
      </c>
      <c r="C19" s="658">
        <f>SUM(C7:C18)</f>
        <v>0</v>
      </c>
      <c r="D19" s="659"/>
      <c r="E19" s="659"/>
      <c r="F19" s="660"/>
      <c r="G19" s="658">
        <f>SUM(G7:G18)</f>
        <v>0</v>
      </c>
      <c r="H19" s="659"/>
      <c r="I19" s="659"/>
      <c r="J19" s="660"/>
      <c r="K19" s="653"/>
      <c r="L19" s="653"/>
      <c r="M19" s="510"/>
    </row>
    <row r="20" spans="2:13" ht="15" thickBot="1" x14ac:dyDescent="0.25">
      <c r="B20" s="661" t="s">
        <v>108</v>
      </c>
      <c r="C20" s="662"/>
      <c r="D20" s="663"/>
      <c r="E20" s="664"/>
      <c r="F20" s="665"/>
      <c r="G20" s="662"/>
      <c r="H20" s="663"/>
      <c r="I20" s="664"/>
      <c r="J20" s="665"/>
      <c r="K20" s="653"/>
      <c r="L20" s="653"/>
      <c r="M20" s="510"/>
    </row>
    <row r="24" spans="2:13" ht="20.25" customHeight="1" x14ac:dyDescent="0.2">
      <c r="B24" s="1024" t="s">
        <v>242</v>
      </c>
      <c r="C24" s="1024"/>
      <c r="D24" s="1024"/>
      <c r="E24" s="1024"/>
      <c r="F24" s="1024"/>
      <c r="G24" s="1024"/>
      <c r="H24" s="1024"/>
      <c r="I24" s="1024"/>
      <c r="J24" s="1024"/>
      <c r="K24" s="666"/>
      <c r="L24" s="666"/>
    </row>
    <row r="25" spans="2:13" ht="15" thickBot="1" x14ac:dyDescent="0.25">
      <c r="B25" s="667"/>
      <c r="C25" s="668"/>
      <c r="D25" s="668"/>
      <c r="E25" s="668"/>
      <c r="F25" s="668"/>
      <c r="G25" s="667"/>
      <c r="H25" s="653"/>
      <c r="I25" s="653"/>
      <c r="J25" s="669" t="s">
        <v>46</v>
      </c>
      <c r="K25" s="103"/>
      <c r="L25" s="641"/>
    </row>
    <row r="26" spans="2:13" ht="30" customHeight="1" x14ac:dyDescent="0.2">
      <c r="B26" s="1030" t="s">
        <v>241</v>
      </c>
      <c r="C26" s="1032" t="s">
        <v>857</v>
      </c>
      <c r="D26" s="1028"/>
      <c r="E26" s="1028"/>
      <c r="F26" s="1028"/>
      <c r="G26" s="1027" t="s">
        <v>858</v>
      </c>
      <c r="H26" s="1028"/>
      <c r="I26" s="1028"/>
      <c r="J26" s="1029"/>
    </row>
    <row r="27" spans="2:13" ht="30" customHeight="1" thickBot="1" x14ac:dyDescent="0.25">
      <c r="B27" s="1031"/>
      <c r="C27" s="644" t="s">
        <v>245</v>
      </c>
      <c r="D27" s="644" t="s">
        <v>202</v>
      </c>
      <c r="E27" s="644" t="s">
        <v>243</v>
      </c>
      <c r="F27" s="645" t="s">
        <v>244</v>
      </c>
      <c r="G27" s="643" t="s">
        <v>245</v>
      </c>
      <c r="H27" s="644" t="s">
        <v>202</v>
      </c>
      <c r="I27" s="644" t="s">
        <v>243</v>
      </c>
      <c r="J27" s="645" t="s">
        <v>244</v>
      </c>
    </row>
    <row r="28" spans="2:13" ht="13.5" thickBot="1" x14ac:dyDescent="0.25">
      <c r="B28" s="670"/>
      <c r="C28" s="649" t="s">
        <v>246</v>
      </c>
      <c r="D28" s="649">
        <v>1</v>
      </c>
      <c r="E28" s="649">
        <v>2</v>
      </c>
      <c r="F28" s="650">
        <v>3</v>
      </c>
      <c r="G28" s="648" t="s">
        <v>246</v>
      </c>
      <c r="H28" s="649">
        <v>1</v>
      </c>
      <c r="I28" s="649">
        <v>2</v>
      </c>
      <c r="J28" s="650">
        <v>3</v>
      </c>
    </row>
    <row r="29" spans="2:13" ht="14.25" x14ac:dyDescent="0.2">
      <c r="B29" s="671" t="s">
        <v>96</v>
      </c>
      <c r="C29" s="600">
        <f>D29+(E29*F29)</f>
        <v>0</v>
      </c>
      <c r="D29" s="600"/>
      <c r="E29" s="603"/>
      <c r="F29" s="604"/>
      <c r="G29" s="627">
        <f>H29+(I29*J29)</f>
        <v>0</v>
      </c>
      <c r="H29" s="600"/>
      <c r="I29" s="603"/>
      <c r="J29" s="604"/>
    </row>
    <row r="30" spans="2:13" ht="14.25" x14ac:dyDescent="0.2">
      <c r="B30" s="672" t="s">
        <v>97</v>
      </c>
      <c r="C30" s="600">
        <f t="shared" ref="C30:C39" si="2">D30+(E30*F30)</f>
        <v>0</v>
      </c>
      <c r="D30" s="607"/>
      <c r="E30" s="610"/>
      <c r="F30" s="610"/>
      <c r="G30" s="599">
        <f t="shared" ref="G30:G39" si="3">H30+(I30*J30)</f>
        <v>0</v>
      </c>
      <c r="H30" s="607"/>
      <c r="I30" s="610"/>
      <c r="J30" s="611"/>
    </row>
    <row r="31" spans="2:13" ht="14.25" x14ac:dyDescent="0.2">
      <c r="B31" s="672" t="s">
        <v>98</v>
      </c>
      <c r="C31" s="600">
        <f t="shared" si="2"/>
        <v>0</v>
      </c>
      <c r="D31" s="607"/>
      <c r="E31" s="610"/>
      <c r="F31" s="610"/>
      <c r="G31" s="599">
        <f t="shared" si="3"/>
        <v>0</v>
      </c>
      <c r="H31" s="607"/>
      <c r="I31" s="610"/>
      <c r="J31" s="611"/>
    </row>
    <row r="32" spans="2:13" ht="14.25" x14ac:dyDescent="0.2">
      <c r="B32" s="672" t="s">
        <v>99</v>
      </c>
      <c r="C32" s="600">
        <f t="shared" si="2"/>
        <v>0</v>
      </c>
      <c r="D32" s="607"/>
      <c r="E32" s="610"/>
      <c r="F32" s="610"/>
      <c r="G32" s="599">
        <f t="shared" si="3"/>
        <v>0</v>
      </c>
      <c r="H32" s="607"/>
      <c r="I32" s="610"/>
      <c r="J32" s="611"/>
    </row>
    <row r="33" spans="2:12" ht="14.25" x14ac:dyDescent="0.2">
      <c r="B33" s="672" t="s">
        <v>100</v>
      </c>
      <c r="C33" s="600">
        <f t="shared" si="2"/>
        <v>0</v>
      </c>
      <c r="D33" s="607"/>
      <c r="E33" s="610"/>
      <c r="F33" s="610"/>
      <c r="G33" s="599">
        <f t="shared" si="3"/>
        <v>0</v>
      </c>
      <c r="H33" s="607"/>
      <c r="I33" s="610"/>
      <c r="J33" s="611"/>
    </row>
    <row r="34" spans="2:12" ht="14.25" x14ac:dyDescent="0.2">
      <c r="B34" s="672" t="s">
        <v>101</v>
      </c>
      <c r="C34" s="600">
        <f t="shared" si="2"/>
        <v>0</v>
      </c>
      <c r="D34" s="607"/>
      <c r="E34" s="610"/>
      <c r="F34" s="610"/>
      <c r="G34" s="599">
        <f t="shared" si="3"/>
        <v>0</v>
      </c>
      <c r="H34" s="607"/>
      <c r="I34" s="610"/>
      <c r="J34" s="611"/>
    </row>
    <row r="35" spans="2:12" ht="14.25" x14ac:dyDescent="0.2">
      <c r="B35" s="672" t="s">
        <v>102</v>
      </c>
      <c r="C35" s="600">
        <f t="shared" si="2"/>
        <v>0</v>
      </c>
      <c r="D35" s="607"/>
      <c r="E35" s="610"/>
      <c r="F35" s="610"/>
      <c r="G35" s="599">
        <f t="shared" si="3"/>
        <v>0</v>
      </c>
      <c r="H35" s="607"/>
      <c r="I35" s="610"/>
      <c r="J35" s="611"/>
    </row>
    <row r="36" spans="2:12" ht="14.25" x14ac:dyDescent="0.2">
      <c r="B36" s="672" t="s">
        <v>103</v>
      </c>
      <c r="C36" s="600">
        <f t="shared" si="2"/>
        <v>0</v>
      </c>
      <c r="D36" s="607"/>
      <c r="E36" s="610"/>
      <c r="F36" s="610"/>
      <c r="G36" s="599">
        <f t="shared" si="3"/>
        <v>0</v>
      </c>
      <c r="H36" s="607"/>
      <c r="I36" s="610"/>
      <c r="J36" s="611"/>
    </row>
    <row r="37" spans="2:12" ht="14.25" x14ac:dyDescent="0.2">
      <c r="B37" s="672" t="s">
        <v>104</v>
      </c>
      <c r="C37" s="600">
        <f t="shared" si="2"/>
        <v>0</v>
      </c>
      <c r="D37" s="607"/>
      <c r="E37" s="610"/>
      <c r="F37" s="610"/>
      <c r="G37" s="599">
        <f t="shared" si="3"/>
        <v>0</v>
      </c>
      <c r="H37" s="607"/>
      <c r="I37" s="610"/>
      <c r="J37" s="611"/>
    </row>
    <row r="38" spans="2:12" ht="14.25" x14ac:dyDescent="0.2">
      <c r="B38" s="672" t="s">
        <v>105</v>
      </c>
      <c r="C38" s="600">
        <f t="shared" si="2"/>
        <v>0</v>
      </c>
      <c r="D38" s="607"/>
      <c r="E38" s="610"/>
      <c r="F38" s="610"/>
      <c r="G38" s="599">
        <f t="shared" si="3"/>
        <v>0</v>
      </c>
      <c r="H38" s="607"/>
      <c r="I38" s="610"/>
      <c r="J38" s="611"/>
    </row>
    <row r="39" spans="2:12" ht="14.25" x14ac:dyDescent="0.2">
      <c r="B39" s="672" t="s">
        <v>106</v>
      </c>
      <c r="C39" s="600">
        <f t="shared" si="2"/>
        <v>0</v>
      </c>
      <c r="D39" s="607"/>
      <c r="E39" s="610"/>
      <c r="F39" s="610"/>
      <c r="G39" s="599">
        <f t="shared" si="3"/>
        <v>0</v>
      </c>
      <c r="H39" s="607"/>
      <c r="I39" s="610"/>
      <c r="J39" s="611"/>
    </row>
    <row r="40" spans="2:12" ht="15" thickBot="1" x14ac:dyDescent="0.25">
      <c r="B40" s="673" t="s">
        <v>107</v>
      </c>
      <c r="C40" s="600">
        <f>D40+(E40*F40)</f>
        <v>0</v>
      </c>
      <c r="D40" s="656"/>
      <c r="E40" s="621"/>
      <c r="F40" s="621"/>
      <c r="G40" s="599">
        <f>H40+(I40*J40)</f>
        <v>0</v>
      </c>
      <c r="H40" s="656"/>
      <c r="I40" s="621"/>
      <c r="J40" s="622"/>
    </row>
    <row r="41" spans="2:12" ht="13.5" thickBot="1" x14ac:dyDescent="0.25">
      <c r="B41" s="674" t="s">
        <v>21</v>
      </c>
      <c r="C41" s="659">
        <f>SUM(C29:C40)</f>
        <v>0</v>
      </c>
      <c r="D41" s="659"/>
      <c r="E41" s="659"/>
      <c r="F41" s="659"/>
      <c r="G41" s="675">
        <f>SUM(G29:G40)</f>
        <v>0</v>
      </c>
      <c r="H41" s="659"/>
      <c r="I41" s="659"/>
      <c r="J41" s="660"/>
    </row>
    <row r="42" spans="2:12" ht="15" thickBot="1" x14ac:dyDescent="0.25">
      <c r="B42" s="676" t="s">
        <v>108</v>
      </c>
      <c r="C42" s="663"/>
      <c r="D42" s="663"/>
      <c r="E42" s="664"/>
      <c r="F42" s="664"/>
      <c r="G42" s="677"/>
      <c r="H42" s="663"/>
      <c r="I42" s="664"/>
      <c r="J42" s="665"/>
    </row>
    <row r="43" spans="2:12" ht="14.25" x14ac:dyDescent="0.2">
      <c r="B43" s="678"/>
      <c r="C43" s="679"/>
      <c r="D43" s="679"/>
      <c r="E43" s="653"/>
      <c r="F43" s="653"/>
      <c r="G43" s="653"/>
      <c r="H43" s="679"/>
      <c r="I43" s="679"/>
      <c r="J43" s="653"/>
      <c r="K43" s="653"/>
      <c r="L43" s="653"/>
    </row>
    <row r="44" spans="2:12" ht="14.25" x14ac:dyDescent="0.2">
      <c r="B44" s="678"/>
      <c r="C44" s="679"/>
      <c r="D44" s="679"/>
      <c r="E44" s="653"/>
      <c r="F44" s="653"/>
      <c r="G44" s="653"/>
      <c r="H44" s="679"/>
      <c r="I44" s="679"/>
      <c r="J44" s="653"/>
      <c r="K44" s="653"/>
      <c r="L44" s="653"/>
    </row>
  </sheetData>
  <mergeCells count="8">
    <mergeCell ref="B2:J2"/>
    <mergeCell ref="B4:B5"/>
    <mergeCell ref="C4:F4"/>
    <mergeCell ref="G4:J4"/>
    <mergeCell ref="B26:B27"/>
    <mergeCell ref="C26:F26"/>
    <mergeCell ref="G26:J26"/>
    <mergeCell ref="B24:J24"/>
  </mergeCells>
  <printOptions horizontalCentered="1"/>
  <pageMargins left="0.15748031496062992" right="0.35433070866141736" top="0.98425196850393704" bottom="0.98425196850393704" header="0.51181102362204722" footer="0.51181102362204722"/>
  <pageSetup scale="85" orientation="portrait" r:id="rId1"/>
  <headerFooter alignWithMargins="0"/>
  <rowBreaks count="1" manualBreakCount="1">
    <brk id="42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14999847407452621"/>
  </sheetPr>
  <dimension ref="A1:H80"/>
  <sheetViews>
    <sheetView showGridLines="0" workbookViewId="0">
      <selection activeCell="N9" sqref="N9"/>
    </sheetView>
  </sheetViews>
  <sheetFormatPr defaultRowHeight="15.75" x14ac:dyDescent="0.25"/>
  <cols>
    <col min="1" max="1" width="3" style="50" customWidth="1"/>
    <col min="2" max="2" width="18.7109375" style="50" customWidth="1"/>
    <col min="3" max="3" width="69.7109375" style="50" customWidth="1"/>
    <col min="4" max="4" width="9.140625" style="50"/>
    <col min="5" max="6" width="15.7109375" style="50" customWidth="1"/>
    <col min="7" max="16384" width="9.140625" style="50"/>
  </cols>
  <sheetData>
    <row r="1" spans="1:8" x14ac:dyDescent="0.25">
      <c r="F1" s="62" t="s">
        <v>714</v>
      </c>
      <c r="G1" s="60"/>
      <c r="H1" s="60"/>
    </row>
    <row r="2" spans="1:8" ht="20.25" customHeight="1" x14ac:dyDescent="0.25">
      <c r="B2" s="809" t="s">
        <v>574</v>
      </c>
      <c r="C2" s="809"/>
      <c r="D2" s="809"/>
      <c r="E2" s="809"/>
      <c r="F2" s="809"/>
    </row>
    <row r="3" spans="1:8" ht="12" customHeight="1" x14ac:dyDescent="0.25">
      <c r="B3" s="809" t="s">
        <v>799</v>
      </c>
      <c r="C3" s="809"/>
      <c r="D3" s="809"/>
      <c r="E3" s="809"/>
      <c r="F3" s="809"/>
    </row>
    <row r="4" spans="1:8" ht="16.5" thickBot="1" x14ac:dyDescent="0.3">
      <c r="F4" s="506" t="s">
        <v>198</v>
      </c>
    </row>
    <row r="5" spans="1:8" ht="40.5" customHeight="1" x14ac:dyDescent="0.25">
      <c r="A5" s="56"/>
      <c r="B5" s="426" t="s">
        <v>257</v>
      </c>
      <c r="C5" s="423" t="s">
        <v>258</v>
      </c>
      <c r="D5" s="423" t="s">
        <v>40</v>
      </c>
      <c r="E5" s="424" t="s">
        <v>811</v>
      </c>
      <c r="F5" s="427" t="s">
        <v>812</v>
      </c>
    </row>
    <row r="6" spans="1:8" ht="16.5" customHeight="1" thickBot="1" x14ac:dyDescent="0.3">
      <c r="A6" s="56"/>
      <c r="B6" s="32">
        <v>1</v>
      </c>
      <c r="C6" s="29">
        <v>2</v>
      </c>
      <c r="D6" s="29">
        <v>3</v>
      </c>
      <c r="E6" s="29">
        <v>4</v>
      </c>
      <c r="F6" s="58">
        <v>5</v>
      </c>
    </row>
    <row r="7" spans="1:8" ht="15.75" customHeight="1" x14ac:dyDescent="0.25">
      <c r="A7" s="56"/>
      <c r="B7" s="810"/>
      <c r="C7" s="57" t="s">
        <v>575</v>
      </c>
      <c r="D7" s="812">
        <v>1001</v>
      </c>
      <c r="E7" s="814"/>
      <c r="F7" s="815"/>
    </row>
    <row r="8" spans="1:8" ht="15.75" customHeight="1" x14ac:dyDescent="0.25">
      <c r="A8" s="56"/>
      <c r="B8" s="811"/>
      <c r="C8" s="57" t="s">
        <v>576</v>
      </c>
      <c r="D8" s="813"/>
      <c r="E8" s="804"/>
      <c r="F8" s="816"/>
    </row>
    <row r="9" spans="1:8" ht="20.100000000000001" customHeight="1" x14ac:dyDescent="0.25">
      <c r="A9" s="56"/>
      <c r="B9" s="45">
        <v>60</v>
      </c>
      <c r="C9" s="24" t="s">
        <v>577</v>
      </c>
      <c r="D9" s="53">
        <v>1002</v>
      </c>
      <c r="E9" s="63"/>
      <c r="F9" s="64"/>
    </row>
    <row r="10" spans="1:8" ht="20.100000000000001" customHeight="1" x14ac:dyDescent="0.25">
      <c r="A10" s="56"/>
      <c r="B10" s="45" t="s">
        <v>578</v>
      </c>
      <c r="C10" s="24" t="s">
        <v>579</v>
      </c>
      <c r="D10" s="53">
        <v>1003</v>
      </c>
      <c r="E10" s="63"/>
      <c r="F10" s="64"/>
    </row>
    <row r="11" spans="1:8" ht="20.100000000000001" customHeight="1" x14ac:dyDescent="0.25">
      <c r="A11" s="56"/>
      <c r="B11" s="45" t="s">
        <v>580</v>
      </c>
      <c r="C11" s="24" t="s">
        <v>581</v>
      </c>
      <c r="D11" s="53">
        <v>1004</v>
      </c>
      <c r="E11" s="63"/>
      <c r="F11" s="64"/>
    </row>
    <row r="12" spans="1:8" ht="20.100000000000001" customHeight="1" x14ac:dyDescent="0.25">
      <c r="A12" s="56"/>
      <c r="B12" s="45">
        <v>61</v>
      </c>
      <c r="C12" s="24" t="s">
        <v>582</v>
      </c>
      <c r="D12" s="53">
        <v>1005</v>
      </c>
      <c r="E12" s="63"/>
      <c r="F12" s="64"/>
    </row>
    <row r="13" spans="1:8" ht="20.100000000000001" customHeight="1" x14ac:dyDescent="0.25">
      <c r="A13" s="56"/>
      <c r="B13" s="45" t="s">
        <v>583</v>
      </c>
      <c r="C13" s="24" t="s">
        <v>584</v>
      </c>
      <c r="D13" s="53">
        <v>1006</v>
      </c>
      <c r="E13" s="63"/>
      <c r="F13" s="64"/>
    </row>
    <row r="14" spans="1:8" ht="20.100000000000001" customHeight="1" x14ac:dyDescent="0.25">
      <c r="A14" s="56"/>
      <c r="B14" s="45" t="s">
        <v>585</v>
      </c>
      <c r="C14" s="24" t="s">
        <v>586</v>
      </c>
      <c r="D14" s="53">
        <v>1007</v>
      </c>
      <c r="E14" s="63"/>
      <c r="F14" s="64"/>
    </row>
    <row r="15" spans="1:8" ht="20.100000000000001" customHeight="1" x14ac:dyDescent="0.25">
      <c r="A15" s="56"/>
      <c r="B15" s="45">
        <v>62</v>
      </c>
      <c r="C15" s="24" t="s">
        <v>587</v>
      </c>
      <c r="D15" s="53">
        <v>1008</v>
      </c>
      <c r="E15" s="63"/>
      <c r="F15" s="64"/>
    </row>
    <row r="16" spans="1:8" ht="20.100000000000001" customHeight="1" x14ac:dyDescent="0.25">
      <c r="A16" s="56"/>
      <c r="B16" s="45">
        <v>630</v>
      </c>
      <c r="C16" s="24" t="s">
        <v>588</v>
      </c>
      <c r="D16" s="53">
        <v>1009</v>
      </c>
      <c r="E16" s="63"/>
      <c r="F16" s="64"/>
    </row>
    <row r="17" spans="1:6" ht="20.100000000000001" customHeight="1" x14ac:dyDescent="0.25">
      <c r="A17" s="56"/>
      <c r="B17" s="45">
        <v>631</v>
      </c>
      <c r="C17" s="24" t="s">
        <v>589</v>
      </c>
      <c r="D17" s="53">
        <v>1010</v>
      </c>
      <c r="E17" s="63"/>
      <c r="F17" s="64"/>
    </row>
    <row r="18" spans="1:6" ht="20.100000000000001" customHeight="1" x14ac:dyDescent="0.25">
      <c r="A18" s="56"/>
      <c r="B18" s="45" t="s">
        <v>590</v>
      </c>
      <c r="C18" s="24" t="s">
        <v>591</v>
      </c>
      <c r="D18" s="53">
        <v>1011</v>
      </c>
      <c r="E18" s="63"/>
      <c r="F18" s="64"/>
    </row>
    <row r="19" spans="1:6" ht="25.5" customHeight="1" x14ac:dyDescent="0.25">
      <c r="A19" s="56"/>
      <c r="B19" s="45" t="s">
        <v>592</v>
      </c>
      <c r="C19" s="24" t="s">
        <v>593</v>
      </c>
      <c r="D19" s="53">
        <v>1012</v>
      </c>
      <c r="E19" s="63"/>
      <c r="F19" s="64"/>
    </row>
    <row r="20" spans="1:6" ht="20.100000000000001" customHeight="1" x14ac:dyDescent="0.25">
      <c r="A20" s="56"/>
      <c r="B20" s="45"/>
      <c r="C20" s="18" t="s">
        <v>594</v>
      </c>
      <c r="D20" s="53">
        <v>1013</v>
      </c>
      <c r="E20" s="63"/>
      <c r="F20" s="64"/>
    </row>
    <row r="21" spans="1:6" ht="20.100000000000001" customHeight="1" x14ac:dyDescent="0.25">
      <c r="A21" s="56"/>
      <c r="B21" s="45">
        <v>50</v>
      </c>
      <c r="C21" s="24" t="s">
        <v>595</v>
      </c>
      <c r="D21" s="53">
        <v>1014</v>
      </c>
      <c r="E21" s="63"/>
      <c r="F21" s="64"/>
    </row>
    <row r="22" spans="1:6" ht="20.100000000000001" customHeight="1" x14ac:dyDescent="0.25">
      <c r="A22" s="56"/>
      <c r="B22" s="45">
        <v>51</v>
      </c>
      <c r="C22" s="24" t="s">
        <v>596</v>
      </c>
      <c r="D22" s="53">
        <v>1015</v>
      </c>
      <c r="E22" s="63"/>
      <c r="F22" s="64"/>
    </row>
    <row r="23" spans="1:6" ht="25.5" customHeight="1" x14ac:dyDescent="0.25">
      <c r="A23" s="56"/>
      <c r="B23" s="45">
        <v>52</v>
      </c>
      <c r="C23" s="24" t="s">
        <v>597</v>
      </c>
      <c r="D23" s="53">
        <v>1016</v>
      </c>
      <c r="E23" s="63"/>
      <c r="F23" s="64"/>
    </row>
    <row r="24" spans="1:6" ht="20.100000000000001" customHeight="1" x14ac:dyDescent="0.25">
      <c r="A24" s="56"/>
      <c r="B24" s="45">
        <v>520</v>
      </c>
      <c r="C24" s="24" t="s">
        <v>598</v>
      </c>
      <c r="D24" s="53">
        <v>1017</v>
      </c>
      <c r="E24" s="63"/>
      <c r="F24" s="64"/>
    </row>
    <row r="25" spans="1:6" ht="20.100000000000001" customHeight="1" x14ac:dyDescent="0.25">
      <c r="A25" s="56"/>
      <c r="B25" s="45">
        <v>521</v>
      </c>
      <c r="C25" s="24" t="s">
        <v>599</v>
      </c>
      <c r="D25" s="53">
        <v>1018</v>
      </c>
      <c r="E25" s="63"/>
      <c r="F25" s="64"/>
    </row>
    <row r="26" spans="1:6" ht="20.100000000000001" customHeight="1" x14ac:dyDescent="0.25">
      <c r="A26" s="56"/>
      <c r="B26" s="45" t="s">
        <v>600</v>
      </c>
      <c r="C26" s="24" t="s">
        <v>601</v>
      </c>
      <c r="D26" s="53">
        <v>1019</v>
      </c>
      <c r="E26" s="63"/>
      <c r="F26" s="64"/>
    </row>
    <row r="27" spans="1:6" ht="20.100000000000001" customHeight="1" x14ac:dyDescent="0.25">
      <c r="A27" s="56"/>
      <c r="B27" s="45">
        <v>540</v>
      </c>
      <c r="C27" s="24" t="s">
        <v>602</v>
      </c>
      <c r="D27" s="53">
        <v>1020</v>
      </c>
      <c r="E27" s="63"/>
      <c r="F27" s="64"/>
    </row>
    <row r="28" spans="1:6" ht="25.5" customHeight="1" x14ac:dyDescent="0.25">
      <c r="A28" s="56"/>
      <c r="B28" s="45" t="s">
        <v>603</v>
      </c>
      <c r="C28" s="24" t="s">
        <v>604</v>
      </c>
      <c r="D28" s="53">
        <v>1021</v>
      </c>
      <c r="E28" s="63"/>
      <c r="F28" s="64"/>
    </row>
    <row r="29" spans="1:6" ht="20.100000000000001" customHeight="1" x14ac:dyDescent="0.25">
      <c r="A29" s="56"/>
      <c r="B29" s="45">
        <v>53</v>
      </c>
      <c r="C29" s="24" t="s">
        <v>605</v>
      </c>
      <c r="D29" s="53">
        <v>1022</v>
      </c>
      <c r="E29" s="63"/>
      <c r="F29" s="64"/>
    </row>
    <row r="30" spans="1:6" ht="20.100000000000001" customHeight="1" x14ac:dyDescent="0.25">
      <c r="A30" s="56"/>
      <c r="B30" s="45" t="s">
        <v>606</v>
      </c>
      <c r="C30" s="24" t="s">
        <v>607</v>
      </c>
      <c r="D30" s="53">
        <v>1023</v>
      </c>
      <c r="E30" s="63"/>
      <c r="F30" s="64"/>
    </row>
    <row r="31" spans="1:6" ht="20.100000000000001" customHeight="1" x14ac:dyDescent="0.25">
      <c r="A31" s="56"/>
      <c r="B31" s="45">
        <v>55</v>
      </c>
      <c r="C31" s="24" t="s">
        <v>608</v>
      </c>
      <c r="D31" s="53">
        <v>1024</v>
      </c>
      <c r="E31" s="63"/>
      <c r="F31" s="64"/>
    </row>
    <row r="32" spans="1:6" ht="20.100000000000001" customHeight="1" x14ac:dyDescent="0.25">
      <c r="A32" s="56"/>
      <c r="B32" s="45"/>
      <c r="C32" s="18" t="s">
        <v>609</v>
      </c>
      <c r="D32" s="53">
        <v>1025</v>
      </c>
      <c r="E32" s="63"/>
      <c r="F32" s="64"/>
    </row>
    <row r="33" spans="1:6" ht="20.100000000000001" customHeight="1" x14ac:dyDescent="0.25">
      <c r="A33" s="56"/>
      <c r="B33" s="45"/>
      <c r="C33" s="18" t="s">
        <v>610</v>
      </c>
      <c r="D33" s="53">
        <v>1026</v>
      </c>
      <c r="E33" s="63"/>
      <c r="F33" s="64"/>
    </row>
    <row r="34" spans="1:6" ht="20.100000000000001" customHeight="1" x14ac:dyDescent="0.25">
      <c r="A34" s="56"/>
      <c r="B34" s="807"/>
      <c r="C34" s="20" t="s">
        <v>611</v>
      </c>
      <c r="D34" s="808">
        <v>1027</v>
      </c>
      <c r="E34" s="803"/>
      <c r="F34" s="805"/>
    </row>
    <row r="35" spans="1:6" ht="14.25" customHeight="1" x14ac:dyDescent="0.25">
      <c r="A35" s="56"/>
      <c r="B35" s="807"/>
      <c r="C35" s="21" t="s">
        <v>612</v>
      </c>
      <c r="D35" s="808"/>
      <c r="E35" s="804"/>
      <c r="F35" s="806"/>
    </row>
    <row r="36" spans="1:6" ht="24" customHeight="1" x14ac:dyDescent="0.25">
      <c r="A36" s="56"/>
      <c r="B36" s="45" t="s">
        <v>613</v>
      </c>
      <c r="C36" s="24" t="s">
        <v>614</v>
      </c>
      <c r="D36" s="53">
        <v>1028</v>
      </c>
      <c r="E36" s="63"/>
      <c r="F36" s="64"/>
    </row>
    <row r="37" spans="1:6" ht="20.100000000000001" customHeight="1" x14ac:dyDescent="0.25">
      <c r="A37" s="56"/>
      <c r="B37" s="45">
        <v>662</v>
      </c>
      <c r="C37" s="24" t="s">
        <v>615</v>
      </c>
      <c r="D37" s="53">
        <v>1029</v>
      </c>
      <c r="E37" s="63"/>
      <c r="F37" s="64"/>
    </row>
    <row r="38" spans="1:6" ht="20.100000000000001" customHeight="1" x14ac:dyDescent="0.25">
      <c r="A38" s="56"/>
      <c r="B38" s="45" t="s">
        <v>109</v>
      </c>
      <c r="C38" s="24" t="s">
        <v>616</v>
      </c>
      <c r="D38" s="53">
        <v>1030</v>
      </c>
      <c r="E38" s="63"/>
      <c r="F38" s="64"/>
    </row>
    <row r="39" spans="1:6" ht="20.100000000000001" customHeight="1" x14ac:dyDescent="0.25">
      <c r="A39" s="56"/>
      <c r="B39" s="45" t="s">
        <v>617</v>
      </c>
      <c r="C39" s="24" t="s">
        <v>618</v>
      </c>
      <c r="D39" s="53">
        <v>1031</v>
      </c>
      <c r="E39" s="63"/>
      <c r="F39" s="64"/>
    </row>
    <row r="40" spans="1:6" ht="20.100000000000001" customHeight="1" x14ac:dyDescent="0.25">
      <c r="A40" s="56"/>
      <c r="B40" s="807"/>
      <c r="C40" s="20" t="s">
        <v>619</v>
      </c>
      <c r="D40" s="808">
        <v>1032</v>
      </c>
      <c r="E40" s="803"/>
      <c r="F40" s="805"/>
    </row>
    <row r="41" spans="1:6" ht="20.100000000000001" customHeight="1" x14ac:dyDescent="0.25">
      <c r="A41" s="56"/>
      <c r="B41" s="807"/>
      <c r="C41" s="21" t="s">
        <v>620</v>
      </c>
      <c r="D41" s="808"/>
      <c r="E41" s="804"/>
      <c r="F41" s="806"/>
    </row>
    <row r="42" spans="1:6" ht="27.75" customHeight="1" x14ac:dyDescent="0.25">
      <c r="A42" s="56"/>
      <c r="B42" s="45" t="s">
        <v>621</v>
      </c>
      <c r="C42" s="24" t="s">
        <v>622</v>
      </c>
      <c r="D42" s="53">
        <v>1033</v>
      </c>
      <c r="E42" s="63"/>
      <c r="F42" s="64"/>
    </row>
    <row r="43" spans="1:6" ht="20.100000000000001" customHeight="1" x14ac:dyDescent="0.25">
      <c r="A43" s="56"/>
      <c r="B43" s="45">
        <v>562</v>
      </c>
      <c r="C43" s="24" t="s">
        <v>623</v>
      </c>
      <c r="D43" s="53">
        <v>1034</v>
      </c>
      <c r="E43" s="63"/>
      <c r="F43" s="64"/>
    </row>
    <row r="44" spans="1:6" ht="20.100000000000001" customHeight="1" x14ac:dyDescent="0.25">
      <c r="A44" s="56"/>
      <c r="B44" s="45" t="s">
        <v>134</v>
      </c>
      <c r="C44" s="24" t="s">
        <v>624</v>
      </c>
      <c r="D44" s="53">
        <v>1035</v>
      </c>
      <c r="E44" s="63"/>
      <c r="F44" s="64"/>
    </row>
    <row r="45" spans="1:6" ht="20.100000000000001" customHeight="1" x14ac:dyDescent="0.25">
      <c r="A45" s="56"/>
      <c r="B45" s="45" t="s">
        <v>625</v>
      </c>
      <c r="C45" s="24" t="s">
        <v>626</v>
      </c>
      <c r="D45" s="53">
        <v>1036</v>
      </c>
      <c r="E45" s="63"/>
      <c r="F45" s="64"/>
    </row>
    <row r="46" spans="1:6" ht="20.100000000000001" customHeight="1" x14ac:dyDescent="0.25">
      <c r="A46" s="56"/>
      <c r="B46" s="45"/>
      <c r="C46" s="18" t="s">
        <v>627</v>
      </c>
      <c r="D46" s="53">
        <v>1037</v>
      </c>
      <c r="E46" s="63"/>
      <c r="F46" s="64"/>
    </row>
    <row r="47" spans="1:6" ht="20.100000000000001" customHeight="1" x14ac:dyDescent="0.25">
      <c r="A47" s="56"/>
      <c r="B47" s="45"/>
      <c r="C47" s="18" t="s">
        <v>628</v>
      </c>
      <c r="D47" s="53">
        <v>1038</v>
      </c>
      <c r="E47" s="63"/>
      <c r="F47" s="64"/>
    </row>
    <row r="48" spans="1:6" ht="34.5" customHeight="1" x14ac:dyDescent="0.25">
      <c r="A48" s="56"/>
      <c r="B48" s="45" t="s">
        <v>629</v>
      </c>
      <c r="C48" s="18" t="s">
        <v>630</v>
      </c>
      <c r="D48" s="53">
        <v>1039</v>
      </c>
      <c r="E48" s="63"/>
      <c r="F48" s="64"/>
    </row>
    <row r="49" spans="1:6" ht="35.25" customHeight="1" x14ac:dyDescent="0.25">
      <c r="A49" s="56"/>
      <c r="B49" s="45" t="s">
        <v>631</v>
      </c>
      <c r="C49" s="18" t="s">
        <v>632</v>
      </c>
      <c r="D49" s="53">
        <v>1040</v>
      </c>
      <c r="E49" s="63"/>
      <c r="F49" s="64"/>
    </row>
    <row r="50" spans="1:6" ht="20.100000000000001" customHeight="1" x14ac:dyDescent="0.25">
      <c r="A50" s="56"/>
      <c r="B50" s="45">
        <v>67</v>
      </c>
      <c r="C50" s="18" t="s">
        <v>633</v>
      </c>
      <c r="D50" s="53">
        <v>1041</v>
      </c>
      <c r="E50" s="63"/>
      <c r="F50" s="64"/>
    </row>
    <row r="51" spans="1:6" ht="20.100000000000001" customHeight="1" x14ac:dyDescent="0.25">
      <c r="A51" s="56"/>
      <c r="B51" s="45">
        <v>57</v>
      </c>
      <c r="C51" s="18" t="s">
        <v>634</v>
      </c>
      <c r="D51" s="53">
        <v>1042</v>
      </c>
      <c r="E51" s="63"/>
      <c r="F51" s="64"/>
    </row>
    <row r="52" spans="1:6" ht="20.100000000000001" customHeight="1" x14ac:dyDescent="0.25">
      <c r="A52" s="56"/>
      <c r="B52" s="807"/>
      <c r="C52" s="20" t="s">
        <v>635</v>
      </c>
      <c r="D52" s="808">
        <v>1043</v>
      </c>
      <c r="E52" s="803"/>
      <c r="F52" s="805"/>
    </row>
    <row r="53" spans="1:6" ht="12" customHeight="1" x14ac:dyDescent="0.25">
      <c r="A53" s="56"/>
      <c r="B53" s="807"/>
      <c r="C53" s="21" t="s">
        <v>636</v>
      </c>
      <c r="D53" s="808"/>
      <c r="E53" s="804"/>
      <c r="F53" s="806"/>
    </row>
    <row r="54" spans="1:6" ht="20.100000000000001" customHeight="1" x14ac:dyDescent="0.25">
      <c r="A54" s="56"/>
      <c r="B54" s="807"/>
      <c r="C54" s="20" t="s">
        <v>637</v>
      </c>
      <c r="D54" s="808">
        <v>1044</v>
      </c>
      <c r="E54" s="803"/>
      <c r="F54" s="805"/>
    </row>
    <row r="55" spans="1:6" ht="13.5" customHeight="1" x14ac:dyDescent="0.25">
      <c r="A55" s="56"/>
      <c r="B55" s="807"/>
      <c r="C55" s="21" t="s">
        <v>638</v>
      </c>
      <c r="D55" s="808"/>
      <c r="E55" s="804"/>
      <c r="F55" s="806"/>
    </row>
    <row r="56" spans="1:6" ht="20.100000000000001" customHeight="1" x14ac:dyDescent="0.25">
      <c r="A56" s="56"/>
      <c r="B56" s="45"/>
      <c r="C56" s="18" t="s">
        <v>639</v>
      </c>
      <c r="D56" s="53">
        <v>1045</v>
      </c>
      <c r="E56" s="63"/>
      <c r="F56" s="64"/>
    </row>
    <row r="57" spans="1:6" ht="20.100000000000001" customHeight="1" x14ac:dyDescent="0.25">
      <c r="A57" s="56"/>
      <c r="B57" s="45"/>
      <c r="C57" s="18" t="s">
        <v>640</v>
      </c>
      <c r="D57" s="53">
        <v>1046</v>
      </c>
      <c r="E57" s="63"/>
      <c r="F57" s="64"/>
    </row>
    <row r="58" spans="1:6" ht="41.25" customHeight="1" x14ac:dyDescent="0.25">
      <c r="A58" s="56"/>
      <c r="B58" s="45" t="s">
        <v>135</v>
      </c>
      <c r="C58" s="18" t="s">
        <v>641</v>
      </c>
      <c r="D58" s="53">
        <v>1047</v>
      </c>
      <c r="E58" s="63"/>
      <c r="F58" s="64"/>
    </row>
    <row r="59" spans="1:6" ht="45" customHeight="1" x14ac:dyDescent="0.25">
      <c r="A59" s="56"/>
      <c r="B59" s="45" t="s">
        <v>642</v>
      </c>
      <c r="C59" s="18" t="s">
        <v>643</v>
      </c>
      <c r="D59" s="53">
        <v>1048</v>
      </c>
      <c r="E59" s="63"/>
      <c r="F59" s="64"/>
    </row>
    <row r="60" spans="1:6" ht="20.100000000000001" customHeight="1" x14ac:dyDescent="0.25">
      <c r="A60" s="56"/>
      <c r="B60" s="807"/>
      <c r="C60" s="20" t="s">
        <v>644</v>
      </c>
      <c r="D60" s="808">
        <v>1049</v>
      </c>
      <c r="E60" s="803"/>
      <c r="F60" s="805"/>
    </row>
    <row r="61" spans="1:6" ht="12.75" customHeight="1" x14ac:dyDescent="0.25">
      <c r="A61" s="56"/>
      <c r="B61" s="807"/>
      <c r="C61" s="21" t="s">
        <v>645</v>
      </c>
      <c r="D61" s="808"/>
      <c r="E61" s="804"/>
      <c r="F61" s="806"/>
    </row>
    <row r="62" spans="1:6" ht="20.100000000000001" customHeight="1" x14ac:dyDescent="0.25">
      <c r="A62" s="56"/>
      <c r="B62" s="807"/>
      <c r="C62" s="20" t="s">
        <v>646</v>
      </c>
      <c r="D62" s="808">
        <v>1050</v>
      </c>
      <c r="E62" s="803"/>
      <c r="F62" s="805"/>
    </row>
    <row r="63" spans="1:6" ht="14.25" customHeight="1" x14ac:dyDescent="0.25">
      <c r="A63" s="56"/>
      <c r="B63" s="807"/>
      <c r="C63" s="21" t="s">
        <v>647</v>
      </c>
      <c r="D63" s="808"/>
      <c r="E63" s="804"/>
      <c r="F63" s="806"/>
    </row>
    <row r="64" spans="1:6" ht="20.100000000000001" customHeight="1" x14ac:dyDescent="0.25">
      <c r="A64" s="56"/>
      <c r="B64" s="45"/>
      <c r="C64" s="18" t="s">
        <v>648</v>
      </c>
      <c r="D64" s="53"/>
      <c r="E64" s="63"/>
      <c r="F64" s="64"/>
    </row>
    <row r="65" spans="1:6" ht="20.100000000000001" customHeight="1" x14ac:dyDescent="0.25">
      <c r="A65" s="56"/>
      <c r="B65" s="45">
        <v>721</v>
      </c>
      <c r="C65" s="24" t="s">
        <v>649</v>
      </c>
      <c r="D65" s="53">
        <v>1051</v>
      </c>
      <c r="E65" s="63"/>
      <c r="F65" s="64"/>
    </row>
    <row r="66" spans="1:6" ht="20.100000000000001" customHeight="1" x14ac:dyDescent="0.25">
      <c r="A66" s="56"/>
      <c r="B66" s="45" t="s">
        <v>664</v>
      </c>
      <c r="C66" s="24" t="s">
        <v>650</v>
      </c>
      <c r="D66" s="53">
        <v>1052</v>
      </c>
      <c r="E66" s="63"/>
      <c r="F66" s="64"/>
    </row>
    <row r="67" spans="1:6" ht="20.100000000000001" customHeight="1" x14ac:dyDescent="0.25">
      <c r="A67" s="56"/>
      <c r="B67" s="45" t="s">
        <v>665</v>
      </c>
      <c r="C67" s="24" t="s">
        <v>651</v>
      </c>
      <c r="D67" s="53">
        <v>1053</v>
      </c>
      <c r="E67" s="63"/>
      <c r="F67" s="64"/>
    </row>
    <row r="68" spans="1:6" ht="20.100000000000001" customHeight="1" x14ac:dyDescent="0.25">
      <c r="A68" s="56"/>
      <c r="B68" s="45">
        <v>723</v>
      </c>
      <c r="C68" s="18" t="s">
        <v>652</v>
      </c>
      <c r="D68" s="53">
        <v>1054</v>
      </c>
      <c r="E68" s="63"/>
      <c r="F68" s="64"/>
    </row>
    <row r="69" spans="1:6" ht="20.100000000000001" customHeight="1" x14ac:dyDescent="0.25">
      <c r="A69" s="56"/>
      <c r="B69" s="807"/>
      <c r="C69" s="20" t="s">
        <v>653</v>
      </c>
      <c r="D69" s="808">
        <v>1055</v>
      </c>
      <c r="E69" s="803"/>
      <c r="F69" s="805"/>
    </row>
    <row r="70" spans="1:6" ht="14.25" customHeight="1" x14ac:dyDescent="0.25">
      <c r="A70" s="56"/>
      <c r="B70" s="807"/>
      <c r="C70" s="21" t="s">
        <v>654</v>
      </c>
      <c r="D70" s="808"/>
      <c r="E70" s="804"/>
      <c r="F70" s="806"/>
    </row>
    <row r="71" spans="1:6" ht="20.100000000000001" customHeight="1" x14ac:dyDescent="0.25">
      <c r="A71" s="56"/>
      <c r="B71" s="807"/>
      <c r="C71" s="20" t="s">
        <v>655</v>
      </c>
      <c r="D71" s="808">
        <v>1056</v>
      </c>
      <c r="E71" s="803"/>
      <c r="F71" s="805"/>
    </row>
    <row r="72" spans="1:6" ht="14.25" customHeight="1" x14ac:dyDescent="0.25">
      <c r="A72" s="56"/>
      <c r="B72" s="807"/>
      <c r="C72" s="21" t="s">
        <v>656</v>
      </c>
      <c r="D72" s="808"/>
      <c r="E72" s="804"/>
      <c r="F72" s="806"/>
    </row>
    <row r="73" spans="1:6" ht="20.100000000000001" customHeight="1" x14ac:dyDescent="0.25">
      <c r="A73" s="56"/>
      <c r="B73" s="45"/>
      <c r="C73" s="24" t="s">
        <v>657</v>
      </c>
      <c r="D73" s="53">
        <v>1057</v>
      </c>
      <c r="E73" s="63"/>
      <c r="F73" s="64"/>
    </row>
    <row r="74" spans="1:6" ht="20.100000000000001" customHeight="1" x14ac:dyDescent="0.25">
      <c r="A74" s="56"/>
      <c r="B74" s="45"/>
      <c r="C74" s="24" t="s">
        <v>794</v>
      </c>
      <c r="D74" s="53">
        <v>1058</v>
      </c>
      <c r="E74" s="63"/>
      <c r="F74" s="64"/>
    </row>
    <row r="75" spans="1:6" ht="20.100000000000001" customHeight="1" x14ac:dyDescent="0.25">
      <c r="A75" s="56"/>
      <c r="B75" s="45"/>
      <c r="C75" s="24" t="s">
        <v>658</v>
      </c>
      <c r="D75" s="53">
        <v>1059</v>
      </c>
      <c r="E75" s="63"/>
      <c r="F75" s="64"/>
    </row>
    <row r="76" spans="1:6" ht="20.100000000000001" customHeight="1" x14ac:dyDescent="0.25">
      <c r="A76" s="56"/>
      <c r="B76" s="45"/>
      <c r="C76" s="24" t="s">
        <v>659</v>
      </c>
      <c r="D76" s="53">
        <v>1060</v>
      </c>
      <c r="E76" s="63"/>
      <c r="F76" s="64"/>
    </row>
    <row r="77" spans="1:6" ht="20.100000000000001" customHeight="1" x14ac:dyDescent="0.25">
      <c r="A77" s="56"/>
      <c r="B77" s="45"/>
      <c r="C77" s="24" t="s">
        <v>660</v>
      </c>
      <c r="D77" s="53"/>
      <c r="E77" s="63"/>
      <c r="F77" s="64"/>
    </row>
    <row r="78" spans="1:6" ht="20.100000000000001" customHeight="1" x14ac:dyDescent="0.25">
      <c r="A78" s="56"/>
      <c r="B78" s="45"/>
      <c r="C78" s="24" t="s">
        <v>661</v>
      </c>
      <c r="D78" s="53">
        <v>1061</v>
      </c>
      <c r="E78" s="63"/>
      <c r="F78" s="64"/>
    </row>
    <row r="79" spans="1:6" ht="20.100000000000001" customHeight="1" thickBot="1" x14ac:dyDescent="0.3">
      <c r="A79" s="56"/>
      <c r="B79" s="47"/>
      <c r="C79" s="54" t="s">
        <v>662</v>
      </c>
      <c r="D79" s="55">
        <v>1062</v>
      </c>
      <c r="E79" s="65"/>
      <c r="F79" s="66"/>
    </row>
    <row r="80" spans="1:6" x14ac:dyDescent="0.25">
      <c r="B80" s="52"/>
    </row>
  </sheetData>
  <mergeCells count="38">
    <mergeCell ref="E40:E41"/>
    <mergeCell ref="F40:F41"/>
    <mergeCell ref="B40:B41"/>
    <mergeCell ref="D40:D41"/>
    <mergeCell ref="B52:B53"/>
    <mergeCell ref="D52:D53"/>
    <mergeCell ref="E52:E53"/>
    <mergeCell ref="F52:F53"/>
    <mergeCell ref="E71:E72"/>
    <mergeCell ref="F71:F72"/>
    <mergeCell ref="E62:E63"/>
    <mergeCell ref="F62:F63"/>
    <mergeCell ref="B62:B63"/>
    <mergeCell ref="D62:D63"/>
    <mergeCell ref="E69:E70"/>
    <mergeCell ref="F69:F70"/>
    <mergeCell ref="B71:B72"/>
    <mergeCell ref="D71:D72"/>
    <mergeCell ref="B2:F2"/>
    <mergeCell ref="B3:F3"/>
    <mergeCell ref="E34:E35"/>
    <mergeCell ref="F34:F35"/>
    <mergeCell ref="B7:B8"/>
    <mergeCell ref="D7:D8"/>
    <mergeCell ref="E7:E8"/>
    <mergeCell ref="F7:F8"/>
    <mergeCell ref="B34:B35"/>
    <mergeCell ref="D34:D35"/>
    <mergeCell ref="E54:E55"/>
    <mergeCell ref="F54:F55"/>
    <mergeCell ref="E60:E61"/>
    <mergeCell ref="F60:F61"/>
    <mergeCell ref="B69:B70"/>
    <mergeCell ref="D69:D70"/>
    <mergeCell ref="B54:B55"/>
    <mergeCell ref="D54:D55"/>
    <mergeCell ref="B60:B61"/>
    <mergeCell ref="D60:D61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  <rowBreaks count="1" manualBreakCount="1">
    <brk id="47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tabColor theme="6" tint="0.59999389629810485"/>
  </sheetPr>
  <dimension ref="B1:M51"/>
  <sheetViews>
    <sheetView showGridLines="0" zoomScale="115" zoomScaleNormal="115" workbookViewId="0">
      <selection activeCell="O24" sqref="O24"/>
    </sheetView>
  </sheetViews>
  <sheetFormatPr defaultRowHeight="12.75" x14ac:dyDescent="0.2"/>
  <cols>
    <col min="1" max="1" width="3.7109375" style="15" customWidth="1"/>
    <col min="2" max="2" width="9.140625" style="15"/>
    <col min="3" max="13" width="12.7109375" style="15" customWidth="1"/>
    <col min="14" max="16384" width="9.140625" style="15"/>
  </cols>
  <sheetData>
    <row r="1" spans="2:13" x14ac:dyDescent="0.2">
      <c r="J1" s="592" t="s">
        <v>354</v>
      </c>
    </row>
    <row r="2" spans="2:13" ht="21.75" customHeight="1" x14ac:dyDescent="0.2">
      <c r="B2" s="1024" t="s">
        <v>247</v>
      </c>
      <c r="C2" s="1024"/>
      <c r="D2" s="1024"/>
      <c r="E2" s="1024"/>
      <c r="F2" s="1024"/>
      <c r="G2" s="1024"/>
      <c r="H2" s="1024"/>
      <c r="I2" s="1024"/>
      <c r="J2" s="1024"/>
      <c r="K2" s="639"/>
      <c r="L2" s="639"/>
    </row>
    <row r="3" spans="2:13" ht="15" thickBot="1" x14ac:dyDescent="0.25">
      <c r="B3" s="103"/>
      <c r="C3" s="640"/>
      <c r="D3" s="640"/>
      <c r="E3" s="640"/>
      <c r="F3" s="640"/>
      <c r="G3" s="103"/>
      <c r="H3" s="103"/>
      <c r="I3" s="103"/>
      <c r="J3" s="509" t="s">
        <v>46</v>
      </c>
      <c r="K3" s="103"/>
      <c r="L3" s="641"/>
      <c r="M3" s="510"/>
    </row>
    <row r="4" spans="2:13" ht="30" customHeight="1" x14ac:dyDescent="0.2">
      <c r="B4" s="1034" t="s">
        <v>241</v>
      </c>
      <c r="C4" s="1027" t="s">
        <v>859</v>
      </c>
      <c r="D4" s="1028"/>
      <c r="E4" s="1028"/>
      <c r="F4" s="1029"/>
      <c r="G4" s="1028" t="s">
        <v>860</v>
      </c>
      <c r="H4" s="1028"/>
      <c r="I4" s="1028"/>
      <c r="J4" s="1029"/>
      <c r="K4" s="642"/>
      <c r="L4" s="642"/>
      <c r="M4" s="510"/>
    </row>
    <row r="5" spans="2:13" ht="30" customHeight="1" thickBot="1" x14ac:dyDescent="0.25">
      <c r="B5" s="1023"/>
      <c r="C5" s="680" t="s">
        <v>245</v>
      </c>
      <c r="D5" s="681" t="s">
        <v>202</v>
      </c>
      <c r="E5" s="681" t="s">
        <v>243</v>
      </c>
      <c r="F5" s="682" t="s">
        <v>244</v>
      </c>
      <c r="G5" s="680" t="s">
        <v>245</v>
      </c>
      <c r="H5" s="681" t="s">
        <v>202</v>
      </c>
      <c r="I5" s="681" t="s">
        <v>243</v>
      </c>
      <c r="J5" s="682" t="s">
        <v>244</v>
      </c>
      <c r="K5" s="646"/>
      <c r="L5" s="646"/>
      <c r="M5" s="510"/>
    </row>
    <row r="6" spans="2:13" ht="15" thickBot="1" x14ac:dyDescent="0.25">
      <c r="B6" s="683"/>
      <c r="C6" s="648" t="s">
        <v>246</v>
      </c>
      <c r="D6" s="649">
        <v>1</v>
      </c>
      <c r="E6" s="649">
        <v>2</v>
      </c>
      <c r="F6" s="650">
        <v>3</v>
      </c>
      <c r="G6" s="648" t="s">
        <v>246</v>
      </c>
      <c r="H6" s="649">
        <v>1</v>
      </c>
      <c r="I6" s="649">
        <v>2</v>
      </c>
      <c r="J6" s="650">
        <v>3</v>
      </c>
      <c r="K6" s="646"/>
      <c r="L6" s="646"/>
      <c r="M6" s="510"/>
    </row>
    <row r="7" spans="2:13" ht="14.25" x14ac:dyDescent="0.2">
      <c r="B7" s="651" t="s">
        <v>96</v>
      </c>
      <c r="C7" s="627">
        <f>D7+(E7*F7)</f>
        <v>0</v>
      </c>
      <c r="D7" s="600"/>
      <c r="E7" s="603"/>
      <c r="F7" s="604"/>
      <c r="G7" s="627">
        <f>H7+(I7*J7)</f>
        <v>0</v>
      </c>
      <c r="H7" s="600"/>
      <c r="I7" s="603"/>
      <c r="J7" s="604"/>
      <c r="K7" s="653"/>
      <c r="L7" s="653"/>
      <c r="M7" s="510"/>
    </row>
    <row r="8" spans="2:13" ht="14.25" x14ac:dyDescent="0.2">
      <c r="B8" s="654" t="s">
        <v>97</v>
      </c>
      <c r="C8" s="627">
        <f t="shared" ref="C8:C18" si="0">D8+(E8*F8)</f>
        <v>0</v>
      </c>
      <c r="D8" s="607"/>
      <c r="E8" s="610"/>
      <c r="F8" s="611"/>
      <c r="G8" s="631">
        <f t="shared" ref="G8:G18" si="1">H8+(I8*J8)</f>
        <v>0</v>
      </c>
      <c r="H8" s="607"/>
      <c r="I8" s="610"/>
      <c r="J8" s="611"/>
      <c r="K8" s="653"/>
      <c r="L8" s="653"/>
      <c r="M8" s="510"/>
    </row>
    <row r="9" spans="2:13" ht="14.25" x14ac:dyDescent="0.2">
      <c r="B9" s="654" t="s">
        <v>98</v>
      </c>
      <c r="C9" s="627">
        <f t="shared" si="0"/>
        <v>0</v>
      </c>
      <c r="D9" s="607"/>
      <c r="E9" s="610"/>
      <c r="F9" s="611"/>
      <c r="G9" s="631">
        <f t="shared" si="1"/>
        <v>0</v>
      </c>
      <c r="H9" s="607"/>
      <c r="I9" s="610"/>
      <c r="J9" s="611"/>
      <c r="K9" s="653"/>
      <c r="L9" s="653"/>
      <c r="M9" s="510"/>
    </row>
    <row r="10" spans="2:13" ht="14.25" x14ac:dyDescent="0.2">
      <c r="B10" s="654" t="s">
        <v>99</v>
      </c>
      <c r="C10" s="627">
        <f t="shared" si="0"/>
        <v>0</v>
      </c>
      <c r="D10" s="607"/>
      <c r="E10" s="610"/>
      <c r="F10" s="611"/>
      <c r="G10" s="631">
        <f t="shared" si="1"/>
        <v>0</v>
      </c>
      <c r="H10" s="607"/>
      <c r="I10" s="610"/>
      <c r="J10" s="611"/>
      <c r="K10" s="653"/>
      <c r="L10" s="653"/>
      <c r="M10" s="510"/>
    </row>
    <row r="11" spans="2:13" ht="14.25" x14ac:dyDescent="0.2">
      <c r="B11" s="654" t="s">
        <v>100</v>
      </c>
      <c r="C11" s="627">
        <f t="shared" si="0"/>
        <v>0</v>
      </c>
      <c r="D11" s="607"/>
      <c r="E11" s="610"/>
      <c r="F11" s="611"/>
      <c r="G11" s="631">
        <f t="shared" si="1"/>
        <v>0</v>
      </c>
      <c r="H11" s="607"/>
      <c r="I11" s="610"/>
      <c r="J11" s="611"/>
      <c r="K11" s="653"/>
      <c r="L11" s="653"/>
      <c r="M11" s="510"/>
    </row>
    <row r="12" spans="2:13" ht="14.25" x14ac:dyDescent="0.2">
      <c r="B12" s="654" t="s">
        <v>101</v>
      </c>
      <c r="C12" s="627">
        <f t="shared" si="0"/>
        <v>0</v>
      </c>
      <c r="D12" s="607"/>
      <c r="E12" s="610"/>
      <c r="F12" s="611"/>
      <c r="G12" s="631">
        <f t="shared" si="1"/>
        <v>0</v>
      </c>
      <c r="H12" s="607"/>
      <c r="I12" s="610"/>
      <c r="J12" s="611"/>
      <c r="K12" s="653"/>
      <c r="L12" s="653"/>
      <c r="M12" s="510"/>
    </row>
    <row r="13" spans="2:13" ht="14.25" x14ac:dyDescent="0.2">
      <c r="B13" s="654" t="s">
        <v>102</v>
      </c>
      <c r="C13" s="627">
        <f t="shared" si="0"/>
        <v>0</v>
      </c>
      <c r="D13" s="607"/>
      <c r="E13" s="610"/>
      <c r="F13" s="611"/>
      <c r="G13" s="631">
        <f t="shared" si="1"/>
        <v>0</v>
      </c>
      <c r="H13" s="607"/>
      <c r="I13" s="610"/>
      <c r="J13" s="611"/>
      <c r="K13" s="653"/>
      <c r="L13" s="653"/>
      <c r="M13" s="510"/>
    </row>
    <row r="14" spans="2:13" ht="14.25" x14ac:dyDescent="0.2">
      <c r="B14" s="654" t="s">
        <v>103</v>
      </c>
      <c r="C14" s="627">
        <f t="shared" si="0"/>
        <v>0</v>
      </c>
      <c r="D14" s="607"/>
      <c r="E14" s="610"/>
      <c r="F14" s="611"/>
      <c r="G14" s="631">
        <f t="shared" si="1"/>
        <v>0</v>
      </c>
      <c r="H14" s="607"/>
      <c r="I14" s="610"/>
      <c r="J14" s="611"/>
      <c r="K14" s="653"/>
      <c r="L14" s="653"/>
      <c r="M14" s="510"/>
    </row>
    <row r="15" spans="2:13" ht="14.25" x14ac:dyDescent="0.2">
      <c r="B15" s="654" t="s">
        <v>104</v>
      </c>
      <c r="C15" s="627">
        <f t="shared" si="0"/>
        <v>0</v>
      </c>
      <c r="D15" s="607"/>
      <c r="E15" s="610"/>
      <c r="F15" s="611"/>
      <c r="G15" s="631">
        <f t="shared" si="1"/>
        <v>0</v>
      </c>
      <c r="H15" s="607"/>
      <c r="I15" s="610"/>
      <c r="J15" s="611"/>
      <c r="K15" s="653"/>
      <c r="L15" s="653"/>
      <c r="M15" s="510"/>
    </row>
    <row r="16" spans="2:13" ht="14.25" x14ac:dyDescent="0.2">
      <c r="B16" s="654" t="s">
        <v>105</v>
      </c>
      <c r="C16" s="627">
        <f t="shared" si="0"/>
        <v>0</v>
      </c>
      <c r="D16" s="607"/>
      <c r="E16" s="610"/>
      <c r="F16" s="611"/>
      <c r="G16" s="631">
        <f t="shared" si="1"/>
        <v>0</v>
      </c>
      <c r="H16" s="607"/>
      <c r="I16" s="610"/>
      <c r="J16" s="611"/>
      <c r="K16" s="653"/>
      <c r="L16" s="653"/>
      <c r="M16" s="510"/>
    </row>
    <row r="17" spans="2:13" ht="14.25" x14ac:dyDescent="0.2">
      <c r="B17" s="654" t="s">
        <v>106</v>
      </c>
      <c r="C17" s="627">
        <f t="shared" si="0"/>
        <v>0</v>
      </c>
      <c r="D17" s="607"/>
      <c r="E17" s="610"/>
      <c r="F17" s="611"/>
      <c r="G17" s="631">
        <f t="shared" si="1"/>
        <v>0</v>
      </c>
      <c r="H17" s="607"/>
      <c r="I17" s="610"/>
      <c r="J17" s="611"/>
      <c r="K17" s="653"/>
      <c r="L17" s="653"/>
      <c r="M17" s="510"/>
    </row>
    <row r="18" spans="2:13" ht="15" thickBot="1" x14ac:dyDescent="0.25">
      <c r="B18" s="655" t="s">
        <v>107</v>
      </c>
      <c r="C18" s="627">
        <f t="shared" si="0"/>
        <v>0</v>
      </c>
      <c r="D18" s="656"/>
      <c r="E18" s="621"/>
      <c r="F18" s="622"/>
      <c r="G18" s="684">
        <f t="shared" si="1"/>
        <v>0</v>
      </c>
      <c r="H18" s="656"/>
      <c r="I18" s="621"/>
      <c r="J18" s="622"/>
      <c r="K18" s="653"/>
      <c r="L18" s="653"/>
      <c r="M18" s="510"/>
    </row>
    <row r="19" spans="2:13" ht="15" thickBot="1" x14ac:dyDescent="0.25">
      <c r="B19" s="657" t="s">
        <v>21</v>
      </c>
      <c r="C19" s="658">
        <f>SUM(C7:C18)</f>
        <v>0</v>
      </c>
      <c r="D19" s="659"/>
      <c r="E19" s="659"/>
      <c r="F19" s="660"/>
      <c r="G19" s="658">
        <f>SUM(G7:G18)</f>
        <v>0</v>
      </c>
      <c r="H19" s="659"/>
      <c r="I19" s="659"/>
      <c r="J19" s="660"/>
      <c r="K19" s="653"/>
      <c r="L19" s="653"/>
      <c r="M19" s="510"/>
    </row>
    <row r="20" spans="2:13" ht="15" thickBot="1" x14ac:dyDescent="0.25">
      <c r="B20" s="661" t="s">
        <v>108</v>
      </c>
      <c r="C20" s="685"/>
      <c r="D20" s="686"/>
      <c r="E20" s="686"/>
      <c r="F20" s="687"/>
      <c r="G20" s="685"/>
      <c r="H20" s="686"/>
      <c r="I20" s="686"/>
      <c r="J20" s="687"/>
      <c r="K20" s="653"/>
      <c r="L20" s="653"/>
      <c r="M20" s="510"/>
    </row>
    <row r="24" spans="2:13" ht="20.25" customHeight="1" x14ac:dyDescent="0.2">
      <c r="B24" s="1024" t="s">
        <v>248</v>
      </c>
      <c r="C24" s="1024"/>
      <c r="D24" s="1024"/>
      <c r="E24" s="1024"/>
      <c r="F24" s="1024"/>
      <c r="G24" s="1024"/>
      <c r="H24" s="1024"/>
      <c r="I24" s="1024"/>
      <c r="J24" s="1024"/>
      <c r="K24" s="666"/>
      <c r="L24" s="666"/>
    </row>
    <row r="25" spans="2:13" ht="15" thickBot="1" x14ac:dyDescent="0.25">
      <c r="B25" s="667"/>
      <c r="C25" s="668"/>
      <c r="D25" s="668"/>
      <c r="E25" s="668"/>
      <c r="F25" s="668"/>
      <c r="G25" s="667"/>
      <c r="H25" s="653"/>
      <c r="I25" s="653"/>
      <c r="J25" s="669" t="s">
        <v>46</v>
      </c>
      <c r="K25" s="103"/>
      <c r="L25" s="641"/>
    </row>
    <row r="26" spans="2:13" ht="30" customHeight="1" x14ac:dyDescent="0.2">
      <c r="B26" s="1006" t="s">
        <v>241</v>
      </c>
      <c r="C26" s="1032" t="s">
        <v>861</v>
      </c>
      <c r="D26" s="1028"/>
      <c r="E26" s="1028"/>
      <c r="F26" s="1029"/>
      <c r="G26" s="1027" t="s">
        <v>862</v>
      </c>
      <c r="H26" s="1028"/>
      <c r="I26" s="1028"/>
      <c r="J26" s="1029"/>
    </row>
    <row r="27" spans="2:13" ht="30" customHeight="1" thickBot="1" x14ac:dyDescent="0.25">
      <c r="B27" s="1033"/>
      <c r="C27" s="681" t="s">
        <v>245</v>
      </c>
      <c r="D27" s="681" t="s">
        <v>202</v>
      </c>
      <c r="E27" s="681" t="s">
        <v>243</v>
      </c>
      <c r="F27" s="682" t="s">
        <v>244</v>
      </c>
      <c r="G27" s="680" t="s">
        <v>245</v>
      </c>
      <c r="H27" s="681" t="s">
        <v>202</v>
      </c>
      <c r="I27" s="681" t="s">
        <v>243</v>
      </c>
      <c r="J27" s="682" t="s">
        <v>244</v>
      </c>
    </row>
    <row r="28" spans="2:13" ht="15" thickBot="1" x14ac:dyDescent="0.25">
      <c r="B28" s="688"/>
      <c r="C28" s="649" t="s">
        <v>246</v>
      </c>
      <c r="D28" s="649">
        <v>1</v>
      </c>
      <c r="E28" s="649">
        <v>2</v>
      </c>
      <c r="F28" s="650">
        <v>3</v>
      </c>
      <c r="G28" s="648" t="s">
        <v>246</v>
      </c>
      <c r="H28" s="649">
        <v>1</v>
      </c>
      <c r="I28" s="649">
        <v>2</v>
      </c>
      <c r="J28" s="650">
        <v>3</v>
      </c>
    </row>
    <row r="29" spans="2:13" ht="14.25" x14ac:dyDescent="0.2">
      <c r="B29" s="671" t="s">
        <v>96</v>
      </c>
      <c r="C29" s="600">
        <f>D29+(E29*F29)</f>
        <v>0</v>
      </c>
      <c r="D29" s="600"/>
      <c r="E29" s="603"/>
      <c r="F29" s="604"/>
      <c r="G29" s="627">
        <f>H29+(I29*J29)</f>
        <v>0</v>
      </c>
      <c r="H29" s="600"/>
      <c r="I29" s="603"/>
      <c r="J29" s="604"/>
    </row>
    <row r="30" spans="2:13" ht="14.25" x14ac:dyDescent="0.2">
      <c r="B30" s="672" t="s">
        <v>97</v>
      </c>
      <c r="C30" s="607">
        <f t="shared" ref="C30:C40" si="2">D30+(E30*F30)</f>
        <v>0</v>
      </c>
      <c r="D30" s="607"/>
      <c r="E30" s="610"/>
      <c r="F30" s="610"/>
      <c r="G30" s="606">
        <f t="shared" ref="G30:G40" si="3">H30+(I30*J30)</f>
        <v>0</v>
      </c>
      <c r="H30" s="607"/>
      <c r="I30" s="610"/>
      <c r="J30" s="611"/>
    </row>
    <row r="31" spans="2:13" ht="14.25" x14ac:dyDescent="0.2">
      <c r="B31" s="672" t="s">
        <v>98</v>
      </c>
      <c r="C31" s="607">
        <f t="shared" si="2"/>
        <v>0</v>
      </c>
      <c r="D31" s="607"/>
      <c r="E31" s="610"/>
      <c r="F31" s="610"/>
      <c r="G31" s="606">
        <f t="shared" si="3"/>
        <v>0</v>
      </c>
      <c r="H31" s="607"/>
      <c r="I31" s="610"/>
      <c r="J31" s="611"/>
    </row>
    <row r="32" spans="2:13" ht="14.25" x14ac:dyDescent="0.2">
      <c r="B32" s="672" t="s">
        <v>99</v>
      </c>
      <c r="C32" s="607">
        <f t="shared" si="2"/>
        <v>0</v>
      </c>
      <c r="D32" s="607"/>
      <c r="E32" s="610"/>
      <c r="F32" s="610"/>
      <c r="G32" s="606">
        <f t="shared" si="3"/>
        <v>0</v>
      </c>
      <c r="H32" s="607"/>
      <c r="I32" s="610"/>
      <c r="J32" s="611"/>
    </row>
    <row r="33" spans="2:10" ht="14.25" x14ac:dyDescent="0.2">
      <c r="B33" s="672" t="s">
        <v>100</v>
      </c>
      <c r="C33" s="607">
        <f t="shared" si="2"/>
        <v>0</v>
      </c>
      <c r="D33" s="607"/>
      <c r="E33" s="610"/>
      <c r="F33" s="610"/>
      <c r="G33" s="606">
        <f t="shared" si="3"/>
        <v>0</v>
      </c>
      <c r="H33" s="607"/>
      <c r="I33" s="610"/>
      <c r="J33" s="611"/>
    </row>
    <row r="34" spans="2:10" ht="14.25" x14ac:dyDescent="0.2">
      <c r="B34" s="672" t="s">
        <v>101</v>
      </c>
      <c r="C34" s="607">
        <f t="shared" si="2"/>
        <v>0</v>
      </c>
      <c r="D34" s="607"/>
      <c r="E34" s="610"/>
      <c r="F34" s="610"/>
      <c r="G34" s="606">
        <f t="shared" si="3"/>
        <v>0</v>
      </c>
      <c r="H34" s="607"/>
      <c r="I34" s="610"/>
      <c r="J34" s="611"/>
    </row>
    <row r="35" spans="2:10" ht="14.25" x14ac:dyDescent="0.2">
      <c r="B35" s="672" t="s">
        <v>102</v>
      </c>
      <c r="C35" s="607">
        <f t="shared" si="2"/>
        <v>0</v>
      </c>
      <c r="D35" s="607"/>
      <c r="E35" s="610"/>
      <c r="F35" s="610"/>
      <c r="G35" s="606">
        <f t="shared" si="3"/>
        <v>0</v>
      </c>
      <c r="H35" s="607"/>
      <c r="I35" s="610"/>
      <c r="J35" s="611"/>
    </row>
    <row r="36" spans="2:10" ht="14.25" x14ac:dyDescent="0.2">
      <c r="B36" s="672" t="s">
        <v>103</v>
      </c>
      <c r="C36" s="607">
        <f t="shared" si="2"/>
        <v>0</v>
      </c>
      <c r="D36" s="607"/>
      <c r="E36" s="610"/>
      <c r="F36" s="610"/>
      <c r="G36" s="606">
        <f t="shared" si="3"/>
        <v>0</v>
      </c>
      <c r="H36" s="607"/>
      <c r="I36" s="610"/>
      <c r="J36" s="611"/>
    </row>
    <row r="37" spans="2:10" ht="14.25" x14ac:dyDescent="0.2">
      <c r="B37" s="672" t="s">
        <v>104</v>
      </c>
      <c r="C37" s="607">
        <f t="shared" si="2"/>
        <v>0</v>
      </c>
      <c r="D37" s="607"/>
      <c r="E37" s="610"/>
      <c r="F37" s="610"/>
      <c r="G37" s="606">
        <f t="shared" si="3"/>
        <v>0</v>
      </c>
      <c r="H37" s="607"/>
      <c r="I37" s="610"/>
      <c r="J37" s="611"/>
    </row>
    <row r="38" spans="2:10" ht="14.25" x14ac:dyDescent="0.2">
      <c r="B38" s="672" t="s">
        <v>105</v>
      </c>
      <c r="C38" s="607">
        <f t="shared" si="2"/>
        <v>0</v>
      </c>
      <c r="D38" s="607"/>
      <c r="E38" s="610"/>
      <c r="F38" s="610"/>
      <c r="G38" s="606">
        <f t="shared" si="3"/>
        <v>0</v>
      </c>
      <c r="H38" s="607"/>
      <c r="I38" s="610"/>
      <c r="J38" s="611"/>
    </row>
    <row r="39" spans="2:10" ht="14.25" x14ac:dyDescent="0.2">
      <c r="B39" s="672" t="s">
        <v>106</v>
      </c>
      <c r="C39" s="607">
        <f t="shared" si="2"/>
        <v>0</v>
      </c>
      <c r="D39" s="607"/>
      <c r="E39" s="610"/>
      <c r="F39" s="610"/>
      <c r="G39" s="606">
        <f t="shared" si="3"/>
        <v>0</v>
      </c>
      <c r="H39" s="607"/>
      <c r="I39" s="610"/>
      <c r="J39" s="611"/>
    </row>
    <row r="40" spans="2:10" ht="15" thickBot="1" x14ac:dyDescent="0.25">
      <c r="B40" s="673" t="s">
        <v>107</v>
      </c>
      <c r="C40" s="656">
        <f t="shared" si="2"/>
        <v>0</v>
      </c>
      <c r="D40" s="656"/>
      <c r="E40" s="621"/>
      <c r="F40" s="621"/>
      <c r="G40" s="617">
        <f t="shared" si="3"/>
        <v>0</v>
      </c>
      <c r="H40" s="656"/>
      <c r="I40" s="621"/>
      <c r="J40" s="622"/>
    </row>
    <row r="41" spans="2:10" ht="13.5" thickBot="1" x14ac:dyDescent="0.25">
      <c r="B41" s="674" t="s">
        <v>21</v>
      </c>
      <c r="C41" s="659">
        <f>SUM(C29:C40)</f>
        <v>0</v>
      </c>
      <c r="D41" s="659"/>
      <c r="E41" s="659"/>
      <c r="F41" s="659"/>
      <c r="G41" s="675">
        <f>SUM(G29:G40)</f>
        <v>0</v>
      </c>
      <c r="H41" s="659"/>
      <c r="I41" s="659"/>
      <c r="J41" s="660"/>
    </row>
    <row r="42" spans="2:10" ht="13.5" thickBot="1" x14ac:dyDescent="0.25">
      <c r="B42" s="676" t="s">
        <v>108</v>
      </c>
      <c r="C42" s="686"/>
      <c r="D42" s="686"/>
      <c r="E42" s="686"/>
      <c r="F42" s="686"/>
      <c r="G42" s="689"/>
      <c r="H42" s="686"/>
      <c r="I42" s="686"/>
      <c r="J42" s="687"/>
    </row>
    <row r="51" spans="11:11" x14ac:dyDescent="0.2">
      <c r="K51" s="15" t="s">
        <v>351</v>
      </c>
    </row>
  </sheetData>
  <mergeCells count="8">
    <mergeCell ref="B26:B27"/>
    <mergeCell ref="B2:J2"/>
    <mergeCell ref="C4:F4"/>
    <mergeCell ref="G4:J4"/>
    <mergeCell ref="B4:B5"/>
    <mergeCell ref="C26:F26"/>
    <mergeCell ref="G26:J26"/>
    <mergeCell ref="B24:J24"/>
  </mergeCells>
  <phoneticPr fontId="3" type="noConversion"/>
  <printOptions horizontalCentered="1"/>
  <pageMargins left="0.35433070866141736" right="0.35433070866141736" top="0.98425196850393704" bottom="0.98425196850393704" header="0.51181102362204722" footer="0.51181102362204722"/>
  <pageSetup scale="85" orientation="portrait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>
    <tabColor theme="6" tint="0.59999389629810485"/>
  </sheetPr>
  <dimension ref="A2:U26"/>
  <sheetViews>
    <sheetView showGridLines="0" zoomScale="85" zoomScaleNormal="85" workbookViewId="0">
      <selection activeCell="M30" sqref="M30"/>
    </sheetView>
  </sheetViews>
  <sheetFormatPr defaultRowHeight="15" x14ac:dyDescent="0.2"/>
  <cols>
    <col min="1" max="1" width="9.140625" style="690"/>
    <col min="2" max="2" width="29.7109375" style="690" customWidth="1"/>
    <col min="3" max="3" width="30.28515625" style="690" customWidth="1"/>
    <col min="4" max="4" width="16" style="690" customWidth="1"/>
    <col min="5" max="5" width="13" style="690" customWidth="1"/>
    <col min="6" max="6" width="25.28515625" style="690" customWidth="1"/>
    <col min="7" max="7" width="25.140625" style="690" customWidth="1"/>
    <col min="8" max="13" width="13.7109375" style="690" customWidth="1"/>
    <col min="14" max="17" width="25.140625" style="690" customWidth="1"/>
    <col min="18" max="21" width="12.28515625" style="690" customWidth="1"/>
    <col min="22" max="16384" width="9.140625" style="690"/>
  </cols>
  <sheetData>
    <row r="2" spans="1:21" ht="15.75" x14ac:dyDescent="0.25">
      <c r="Q2" s="691" t="s">
        <v>355</v>
      </c>
      <c r="U2" s="692"/>
    </row>
    <row r="4" spans="1:21" ht="15.75" x14ac:dyDescent="0.25">
      <c r="A4" s="693"/>
    </row>
    <row r="5" spans="1:21" ht="15.75" x14ac:dyDescent="0.25">
      <c r="A5" s="693"/>
      <c r="B5" s="850" t="s">
        <v>259</v>
      </c>
      <c r="C5" s="850"/>
      <c r="D5" s="850"/>
      <c r="E5" s="850"/>
      <c r="F5" s="850"/>
      <c r="G5" s="850"/>
      <c r="H5" s="850"/>
      <c r="I5" s="850"/>
      <c r="J5" s="850"/>
      <c r="K5" s="850"/>
      <c r="L5" s="850"/>
      <c r="M5" s="850"/>
      <c r="N5" s="850"/>
      <c r="O5" s="850"/>
      <c r="P5" s="850"/>
      <c r="Q5" s="850"/>
      <c r="R5" s="694"/>
      <c r="S5" s="694"/>
      <c r="T5" s="694"/>
      <c r="U5" s="694"/>
    </row>
    <row r="6" spans="1:21" ht="16.5" thickBot="1" x14ac:dyDescent="0.3">
      <c r="D6" s="694"/>
      <c r="E6" s="694"/>
      <c r="F6" s="694"/>
      <c r="G6" s="694"/>
      <c r="Q6" s="692"/>
    </row>
    <row r="7" spans="1:21" ht="35.25" customHeight="1" x14ac:dyDescent="0.2">
      <c r="B7" s="1044" t="s">
        <v>260</v>
      </c>
      <c r="C7" s="1046" t="s">
        <v>261</v>
      </c>
      <c r="D7" s="1038" t="s">
        <v>262</v>
      </c>
      <c r="E7" s="695" t="s">
        <v>263</v>
      </c>
      <c r="F7" s="1038" t="s">
        <v>804</v>
      </c>
      <c r="G7" s="1038" t="s">
        <v>863</v>
      </c>
      <c r="H7" s="1038" t="s">
        <v>264</v>
      </c>
      <c r="I7" s="1038" t="s">
        <v>265</v>
      </c>
      <c r="J7" s="1038" t="s">
        <v>266</v>
      </c>
      <c r="K7" s="1038" t="s">
        <v>267</v>
      </c>
      <c r="L7" s="1038" t="s">
        <v>268</v>
      </c>
      <c r="M7" s="1038" t="s">
        <v>269</v>
      </c>
      <c r="N7" s="1048" t="s">
        <v>864</v>
      </c>
      <c r="O7" s="1049"/>
      <c r="P7" s="1040" t="s">
        <v>865</v>
      </c>
      <c r="Q7" s="1042" t="s">
        <v>866</v>
      </c>
    </row>
    <row r="8" spans="1:21" ht="42.75" customHeight="1" thickBot="1" x14ac:dyDescent="0.25">
      <c r="B8" s="1045"/>
      <c r="C8" s="1047"/>
      <c r="D8" s="1039"/>
      <c r="E8" s="696" t="s">
        <v>270</v>
      </c>
      <c r="F8" s="1039"/>
      <c r="G8" s="1039"/>
      <c r="H8" s="1039"/>
      <c r="I8" s="1039"/>
      <c r="J8" s="1039"/>
      <c r="K8" s="1039"/>
      <c r="L8" s="1039"/>
      <c r="M8" s="1039"/>
      <c r="N8" s="697" t="s">
        <v>271</v>
      </c>
      <c r="O8" s="697" t="s">
        <v>272</v>
      </c>
      <c r="P8" s="1041"/>
      <c r="Q8" s="1043"/>
    </row>
    <row r="9" spans="1:21" ht="20.100000000000001" customHeight="1" x14ac:dyDescent="0.25">
      <c r="B9" s="698" t="s">
        <v>273</v>
      </c>
      <c r="C9" s="699"/>
      <c r="D9" s="700"/>
      <c r="E9" s="700"/>
      <c r="F9" s="603"/>
      <c r="G9" s="603"/>
      <c r="H9" s="701"/>
      <c r="I9" s="701"/>
      <c r="J9" s="701"/>
      <c r="K9" s="701"/>
      <c r="L9" s="701"/>
      <c r="M9" s="701"/>
      <c r="N9" s="603"/>
      <c r="O9" s="702"/>
      <c r="P9" s="603"/>
      <c r="Q9" s="604"/>
    </row>
    <row r="10" spans="1:21" ht="20.100000000000001" customHeight="1" x14ac:dyDescent="0.2">
      <c r="B10" s="703" t="s">
        <v>274</v>
      </c>
      <c r="C10" s="704"/>
      <c r="D10" s="705"/>
      <c r="E10" s="705"/>
      <c r="F10" s="610"/>
      <c r="G10" s="706"/>
      <c r="H10" s="705"/>
      <c r="I10" s="705"/>
      <c r="J10" s="705"/>
      <c r="K10" s="705"/>
      <c r="L10" s="705"/>
      <c r="M10" s="705"/>
      <c r="N10" s="630"/>
      <c r="O10" s="706"/>
      <c r="P10" s="610"/>
      <c r="Q10" s="611"/>
    </row>
    <row r="11" spans="1:21" ht="20.100000000000001" customHeight="1" x14ac:dyDescent="0.2">
      <c r="B11" s="703" t="s">
        <v>274</v>
      </c>
      <c r="C11" s="704"/>
      <c r="D11" s="705"/>
      <c r="E11" s="705"/>
      <c r="F11" s="610"/>
      <c r="G11" s="706"/>
      <c r="H11" s="705"/>
      <c r="I11" s="705"/>
      <c r="J11" s="705"/>
      <c r="K11" s="705"/>
      <c r="L11" s="705"/>
      <c r="M11" s="705"/>
      <c r="N11" s="630"/>
      <c r="O11" s="706"/>
      <c r="P11" s="610"/>
      <c r="Q11" s="611"/>
    </row>
    <row r="12" spans="1:21" ht="20.100000000000001" customHeight="1" x14ac:dyDescent="0.2">
      <c r="B12" s="703" t="s">
        <v>274</v>
      </c>
      <c r="C12" s="704"/>
      <c r="D12" s="705"/>
      <c r="E12" s="705"/>
      <c r="F12" s="610"/>
      <c r="G12" s="706"/>
      <c r="H12" s="705"/>
      <c r="I12" s="705"/>
      <c r="J12" s="705"/>
      <c r="K12" s="705"/>
      <c r="L12" s="705"/>
      <c r="M12" s="705"/>
      <c r="N12" s="630"/>
      <c r="O12" s="706"/>
      <c r="P12" s="610"/>
      <c r="Q12" s="611"/>
    </row>
    <row r="13" spans="1:21" ht="20.100000000000001" customHeight="1" x14ac:dyDescent="0.2">
      <c r="B13" s="703" t="s">
        <v>274</v>
      </c>
      <c r="C13" s="704"/>
      <c r="D13" s="705"/>
      <c r="E13" s="705"/>
      <c r="F13" s="610"/>
      <c r="G13" s="706"/>
      <c r="H13" s="705"/>
      <c r="I13" s="705"/>
      <c r="J13" s="705"/>
      <c r="K13" s="705"/>
      <c r="L13" s="705"/>
      <c r="M13" s="705"/>
      <c r="N13" s="630"/>
      <c r="O13" s="706"/>
      <c r="P13" s="610"/>
      <c r="Q13" s="611"/>
    </row>
    <row r="14" spans="1:21" ht="20.100000000000001" customHeight="1" x14ac:dyDescent="0.2">
      <c r="B14" s="703" t="s">
        <v>274</v>
      </c>
      <c r="C14" s="704"/>
      <c r="D14" s="705"/>
      <c r="E14" s="705"/>
      <c r="F14" s="610"/>
      <c r="G14" s="706"/>
      <c r="H14" s="705"/>
      <c r="I14" s="705"/>
      <c r="J14" s="705"/>
      <c r="K14" s="705"/>
      <c r="L14" s="705"/>
      <c r="M14" s="705"/>
      <c r="N14" s="630"/>
      <c r="O14" s="706"/>
      <c r="P14" s="610"/>
      <c r="Q14" s="611"/>
    </row>
    <row r="15" spans="1:21" ht="20.100000000000001" customHeight="1" x14ac:dyDescent="0.25">
      <c r="B15" s="707" t="s">
        <v>275</v>
      </c>
      <c r="C15" s="704"/>
      <c r="D15" s="705"/>
      <c r="E15" s="705"/>
      <c r="F15" s="610"/>
      <c r="G15" s="706"/>
      <c r="H15" s="705"/>
      <c r="I15" s="705"/>
      <c r="J15" s="705"/>
      <c r="K15" s="705"/>
      <c r="L15" s="705"/>
      <c r="M15" s="705"/>
      <c r="N15" s="630"/>
      <c r="O15" s="706"/>
      <c r="P15" s="610"/>
      <c r="Q15" s="611"/>
    </row>
    <row r="16" spans="1:21" ht="20.100000000000001" customHeight="1" x14ac:dyDescent="0.2">
      <c r="B16" s="703" t="s">
        <v>274</v>
      </c>
      <c r="C16" s="704"/>
      <c r="D16" s="705"/>
      <c r="E16" s="705"/>
      <c r="F16" s="610"/>
      <c r="G16" s="706"/>
      <c r="H16" s="705"/>
      <c r="I16" s="705"/>
      <c r="J16" s="705"/>
      <c r="K16" s="705"/>
      <c r="L16" s="705"/>
      <c r="M16" s="705"/>
      <c r="N16" s="630"/>
      <c r="O16" s="706"/>
      <c r="P16" s="610"/>
      <c r="Q16" s="611"/>
    </row>
    <row r="17" spans="2:17" ht="20.100000000000001" customHeight="1" x14ac:dyDescent="0.2">
      <c r="B17" s="703" t="s">
        <v>274</v>
      </c>
      <c r="C17" s="704"/>
      <c r="D17" s="705"/>
      <c r="E17" s="705"/>
      <c r="F17" s="610"/>
      <c r="G17" s="706"/>
      <c r="H17" s="705"/>
      <c r="I17" s="705"/>
      <c r="J17" s="705"/>
      <c r="K17" s="705"/>
      <c r="L17" s="705"/>
      <c r="M17" s="705"/>
      <c r="N17" s="630"/>
      <c r="O17" s="706"/>
      <c r="P17" s="610"/>
      <c r="Q17" s="611"/>
    </row>
    <row r="18" spans="2:17" ht="20.100000000000001" customHeight="1" x14ac:dyDescent="0.2">
      <c r="B18" s="703" t="s">
        <v>274</v>
      </c>
      <c r="C18" s="704"/>
      <c r="D18" s="705"/>
      <c r="E18" s="705"/>
      <c r="F18" s="610"/>
      <c r="G18" s="706"/>
      <c r="H18" s="705"/>
      <c r="I18" s="705"/>
      <c r="J18" s="705"/>
      <c r="K18" s="705"/>
      <c r="L18" s="705"/>
      <c r="M18" s="705"/>
      <c r="N18" s="630"/>
      <c r="O18" s="706"/>
      <c r="P18" s="610"/>
      <c r="Q18" s="611"/>
    </row>
    <row r="19" spans="2:17" ht="20.100000000000001" customHeight="1" x14ac:dyDescent="0.2">
      <c r="B19" s="703" t="s">
        <v>274</v>
      </c>
      <c r="C19" s="704"/>
      <c r="D19" s="705"/>
      <c r="E19" s="705"/>
      <c r="F19" s="610"/>
      <c r="G19" s="706"/>
      <c r="H19" s="705"/>
      <c r="I19" s="705"/>
      <c r="J19" s="705"/>
      <c r="K19" s="705"/>
      <c r="L19" s="705"/>
      <c r="M19" s="705"/>
      <c r="N19" s="630"/>
      <c r="O19" s="706"/>
      <c r="P19" s="610"/>
      <c r="Q19" s="611"/>
    </row>
    <row r="20" spans="2:17" ht="20.100000000000001" customHeight="1" thickBot="1" x14ac:dyDescent="0.25">
      <c r="B20" s="708" t="s">
        <v>274</v>
      </c>
      <c r="C20" s="709"/>
      <c r="D20" s="710"/>
      <c r="E20" s="710"/>
      <c r="F20" s="711"/>
      <c r="G20" s="712"/>
      <c r="H20" s="710"/>
      <c r="I20" s="710"/>
      <c r="J20" s="710"/>
      <c r="K20" s="710"/>
      <c r="L20" s="710"/>
      <c r="M20" s="710"/>
      <c r="N20" s="637"/>
      <c r="O20" s="621"/>
      <c r="P20" s="621"/>
      <c r="Q20" s="622"/>
    </row>
    <row r="21" spans="2:17" ht="20.100000000000001" customHeight="1" thickBot="1" x14ac:dyDescent="0.3">
      <c r="B21" s="1035" t="s">
        <v>276</v>
      </c>
      <c r="C21" s="1036"/>
      <c r="D21" s="1036"/>
      <c r="E21" s="1037"/>
      <c r="F21" s="713"/>
      <c r="G21" s="714"/>
      <c r="H21" s="715"/>
      <c r="I21" s="716"/>
      <c r="J21" s="716"/>
      <c r="K21" s="716"/>
      <c r="L21" s="716"/>
      <c r="M21" s="717"/>
      <c r="N21" s="718"/>
      <c r="O21" s="719"/>
      <c r="P21" s="713"/>
      <c r="Q21" s="714"/>
    </row>
    <row r="22" spans="2:17" ht="20.100000000000001" customHeight="1" thickBot="1" x14ac:dyDescent="0.3">
      <c r="B22" s="1035" t="s">
        <v>277</v>
      </c>
      <c r="C22" s="1036"/>
      <c r="D22" s="1036"/>
      <c r="E22" s="1037"/>
      <c r="F22" s="720"/>
      <c r="G22" s="721"/>
      <c r="H22" s="653"/>
      <c r="I22" s="653"/>
      <c r="J22" s="653"/>
      <c r="K22" s="653"/>
      <c r="L22" s="653"/>
      <c r="M22" s="653"/>
      <c r="N22" s="653"/>
      <c r="O22" s="722"/>
      <c r="P22" s="723"/>
      <c r="Q22" s="724"/>
    </row>
    <row r="23" spans="2:17" ht="20.100000000000001" customHeight="1" thickBot="1" x14ac:dyDescent="0.3">
      <c r="B23" s="1035" t="s">
        <v>278</v>
      </c>
      <c r="C23" s="1036"/>
      <c r="D23" s="1036"/>
      <c r="E23" s="1037"/>
      <c r="F23" s="725"/>
      <c r="G23" s="726"/>
      <c r="H23" s="653"/>
      <c r="I23" s="653"/>
      <c r="J23" s="653"/>
      <c r="K23" s="653"/>
      <c r="L23" s="653"/>
      <c r="M23" s="653"/>
      <c r="N23" s="653"/>
      <c r="O23" s="722"/>
      <c r="P23" s="727"/>
      <c r="Q23" s="728"/>
    </row>
    <row r="24" spans="2:17" x14ac:dyDescent="0.2">
      <c r="H24" s="729"/>
      <c r="I24" s="729"/>
      <c r="J24" s="729"/>
      <c r="K24" s="729"/>
      <c r="L24" s="729"/>
      <c r="M24" s="729"/>
    </row>
    <row r="25" spans="2:17" x14ac:dyDescent="0.2">
      <c r="B25" s="730"/>
      <c r="C25" s="730"/>
      <c r="H25" s="729"/>
      <c r="I25" s="729"/>
      <c r="J25" s="729"/>
      <c r="K25" s="729"/>
      <c r="L25" s="729"/>
      <c r="M25" s="729"/>
    </row>
    <row r="26" spans="2:17" x14ac:dyDescent="0.2">
      <c r="H26" s="729"/>
      <c r="I26" s="729"/>
      <c r="J26" s="729"/>
      <c r="K26" s="729"/>
      <c r="L26" s="729"/>
      <c r="M26" s="729"/>
    </row>
  </sheetData>
  <mergeCells count="18">
    <mergeCell ref="B5:Q5"/>
    <mergeCell ref="P7:P8"/>
    <mergeCell ref="Q7:Q8"/>
    <mergeCell ref="B7:B8"/>
    <mergeCell ref="C7:C8"/>
    <mergeCell ref="D7:D8"/>
    <mergeCell ref="F7:F8"/>
    <mergeCell ref="G7:G8"/>
    <mergeCell ref="H7:H8"/>
    <mergeCell ref="I7:I8"/>
    <mergeCell ref="N7:O7"/>
    <mergeCell ref="K7:K8"/>
    <mergeCell ref="J7:J8"/>
    <mergeCell ref="B21:E21"/>
    <mergeCell ref="B22:E22"/>
    <mergeCell ref="B23:E23"/>
    <mergeCell ref="L7:L8"/>
    <mergeCell ref="M7:M8"/>
  </mergeCells>
  <pageMargins left="0" right="0" top="0.74803149606299213" bottom="0.74803149606299213" header="0.31496062992125984" footer="0.31496062992125984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9">
    <tabColor theme="6" tint="0.59999389629810485"/>
  </sheetPr>
  <dimension ref="A1:N40"/>
  <sheetViews>
    <sheetView showGridLines="0" zoomScaleNormal="100" workbookViewId="0">
      <selection activeCell="D19" sqref="D19"/>
    </sheetView>
  </sheetViews>
  <sheetFormatPr defaultRowHeight="15" x14ac:dyDescent="0.2"/>
  <cols>
    <col min="1" max="1" width="5.7109375" style="4" customWidth="1"/>
    <col min="2" max="2" width="12.7109375" style="4" customWidth="1"/>
    <col min="3" max="3" width="40.7109375" style="4" customWidth="1"/>
    <col min="4" max="8" width="20.7109375" style="4" customWidth="1"/>
    <col min="9" max="9" width="1.7109375" style="4" customWidth="1"/>
    <col min="10" max="10" width="12.5703125" style="4" customWidth="1"/>
    <col min="11" max="11" width="12" style="4" customWidth="1"/>
    <col min="12" max="12" width="10.85546875" style="4" customWidth="1"/>
    <col min="13" max="13" width="11.85546875" style="4" customWidth="1"/>
    <col min="14" max="14" width="12.140625" style="4" customWidth="1"/>
    <col min="15" max="15" width="13.28515625" style="4" customWidth="1"/>
    <col min="16" max="16384" width="9.140625" style="4"/>
  </cols>
  <sheetData>
    <row r="1" spans="1:9" ht="15.75" x14ac:dyDescent="0.25">
      <c r="G1" s="49"/>
      <c r="H1" s="49" t="s">
        <v>357</v>
      </c>
    </row>
    <row r="2" spans="1:9" ht="15.75" x14ac:dyDescent="0.25">
      <c r="B2" s="285"/>
      <c r="C2" s="286"/>
      <c r="D2" s="286"/>
      <c r="E2" s="286"/>
      <c r="F2" s="286"/>
      <c r="G2" s="286"/>
    </row>
    <row r="3" spans="1:9" ht="23.25" customHeight="1" x14ac:dyDescent="0.25">
      <c r="B3" s="1056" t="s">
        <v>385</v>
      </c>
      <c r="C3" s="1056"/>
      <c r="D3" s="1056"/>
      <c r="E3" s="1056"/>
      <c r="F3" s="1056"/>
      <c r="G3" s="1056"/>
      <c r="H3" s="1056"/>
    </row>
    <row r="4" spans="1:9" ht="15.75" customHeight="1" x14ac:dyDescent="0.2">
      <c r="B4" s="287"/>
      <c r="C4" s="287"/>
      <c r="D4" s="287"/>
      <c r="E4" s="287"/>
      <c r="F4" s="288"/>
      <c r="G4" s="288"/>
    </row>
    <row r="5" spans="1:9" ht="15.75" thickBot="1" x14ac:dyDescent="0.25">
      <c r="B5" s="287"/>
      <c r="C5" s="287"/>
      <c r="D5" s="289"/>
      <c r="E5" s="287"/>
      <c r="F5" s="287"/>
      <c r="H5" s="290" t="s">
        <v>46</v>
      </c>
    </row>
    <row r="6" spans="1:9" ht="32.25" customHeight="1" x14ac:dyDescent="0.2">
      <c r="B6" s="1057" t="s">
        <v>2</v>
      </c>
      <c r="C6" s="1059" t="s">
        <v>83</v>
      </c>
      <c r="D6" s="972" t="s">
        <v>867</v>
      </c>
      <c r="E6" s="924" t="s">
        <v>838</v>
      </c>
      <c r="F6" s="924" t="s">
        <v>827</v>
      </c>
      <c r="G6" s="924" t="s">
        <v>828</v>
      </c>
      <c r="H6" s="926" t="s">
        <v>833</v>
      </c>
    </row>
    <row r="7" spans="1:9" ht="29.25" customHeight="1" thickBot="1" x14ac:dyDescent="0.25">
      <c r="B7" s="1058"/>
      <c r="C7" s="1060"/>
      <c r="D7" s="973"/>
      <c r="E7" s="925" t="s">
        <v>379</v>
      </c>
      <c r="F7" s="925" t="s">
        <v>380</v>
      </c>
      <c r="G7" s="925" t="s">
        <v>381</v>
      </c>
      <c r="H7" s="927" t="s">
        <v>382</v>
      </c>
      <c r="I7" s="140"/>
    </row>
    <row r="8" spans="1:9" ht="20.100000000000001" customHeight="1" x14ac:dyDescent="0.2">
      <c r="A8" s="140"/>
      <c r="B8" s="291"/>
      <c r="C8" s="1050" t="s">
        <v>34</v>
      </c>
      <c r="D8" s="1050"/>
      <c r="E8" s="1050"/>
      <c r="F8" s="1050"/>
      <c r="G8" s="1050"/>
      <c r="H8" s="1051"/>
      <c r="I8" s="140"/>
    </row>
    <row r="9" spans="1:9" ht="20.100000000000001" customHeight="1" x14ac:dyDescent="0.2">
      <c r="B9" s="233" t="s">
        <v>84</v>
      </c>
      <c r="C9" s="292"/>
      <c r="D9" s="293"/>
      <c r="E9" s="86"/>
      <c r="F9" s="86"/>
      <c r="G9" s="86"/>
      <c r="H9" s="87"/>
      <c r="I9" s="140"/>
    </row>
    <row r="10" spans="1:9" ht="20.100000000000001" customHeight="1" x14ac:dyDescent="0.2">
      <c r="B10" s="233" t="s">
        <v>85</v>
      </c>
      <c r="C10" s="294"/>
      <c r="D10" s="293"/>
      <c r="E10" s="86"/>
      <c r="F10" s="86"/>
      <c r="G10" s="86"/>
      <c r="H10" s="87"/>
      <c r="I10" s="140"/>
    </row>
    <row r="11" spans="1:9" ht="20.100000000000001" customHeight="1" x14ac:dyDescent="0.2">
      <c r="B11" s="233" t="s">
        <v>86</v>
      </c>
      <c r="C11" s="294"/>
      <c r="D11" s="293"/>
      <c r="E11" s="86"/>
      <c r="F11" s="86"/>
      <c r="G11" s="86"/>
      <c r="H11" s="87"/>
      <c r="I11" s="140"/>
    </row>
    <row r="12" spans="1:9" ht="20.100000000000001" customHeight="1" x14ac:dyDescent="0.2">
      <c r="B12" s="233" t="s">
        <v>87</v>
      </c>
      <c r="C12" s="292"/>
      <c r="D12" s="293"/>
      <c r="E12" s="86"/>
      <c r="F12" s="86"/>
      <c r="G12" s="86"/>
      <c r="H12" s="87"/>
      <c r="I12" s="140"/>
    </row>
    <row r="13" spans="1:9" ht="20.100000000000001" customHeight="1" x14ac:dyDescent="0.2">
      <c r="B13" s="233" t="s">
        <v>88</v>
      </c>
      <c r="C13" s="294"/>
      <c r="D13" s="293"/>
      <c r="E13" s="86"/>
      <c r="F13" s="86"/>
      <c r="G13" s="86"/>
      <c r="H13" s="87"/>
      <c r="I13" s="140"/>
    </row>
    <row r="14" spans="1:9" ht="20.100000000000001" customHeight="1" x14ac:dyDescent="0.2">
      <c r="B14" s="233" t="s">
        <v>89</v>
      </c>
      <c r="C14" s="292"/>
      <c r="D14" s="293"/>
      <c r="E14" s="86"/>
      <c r="F14" s="86"/>
      <c r="G14" s="86"/>
      <c r="H14" s="87"/>
      <c r="I14" s="140"/>
    </row>
    <row r="15" spans="1:9" ht="20.100000000000001" customHeight="1" x14ac:dyDescent="0.2">
      <c r="B15" s="233" t="s">
        <v>90</v>
      </c>
      <c r="C15" s="292"/>
      <c r="D15" s="293"/>
      <c r="E15" s="86"/>
      <c r="F15" s="86"/>
      <c r="G15" s="86"/>
      <c r="H15" s="87"/>
      <c r="I15" s="140"/>
    </row>
    <row r="16" spans="1:9" ht="20.100000000000001" customHeight="1" x14ac:dyDescent="0.2">
      <c r="B16" s="233" t="s">
        <v>91</v>
      </c>
      <c r="C16" s="294"/>
      <c r="D16" s="293"/>
      <c r="E16" s="86"/>
      <c r="F16" s="86"/>
      <c r="G16" s="86"/>
      <c r="H16" s="87"/>
      <c r="I16" s="140"/>
    </row>
    <row r="17" spans="1:14" ht="20.100000000000001" customHeight="1" x14ac:dyDescent="0.2">
      <c r="B17" s="233" t="s">
        <v>50</v>
      </c>
      <c r="C17" s="294"/>
      <c r="D17" s="293"/>
      <c r="E17" s="86"/>
      <c r="F17" s="86"/>
      <c r="G17" s="86"/>
      <c r="H17" s="87"/>
      <c r="I17" s="140"/>
    </row>
    <row r="18" spans="1:14" ht="20.100000000000001" customHeight="1" thickBot="1" x14ac:dyDescent="0.25">
      <c r="B18" s="295" t="s">
        <v>345</v>
      </c>
      <c r="C18" s="296"/>
      <c r="D18" s="297"/>
      <c r="E18" s="107"/>
      <c r="F18" s="107"/>
      <c r="G18" s="107"/>
      <c r="H18" s="108"/>
      <c r="I18" s="140"/>
    </row>
    <row r="19" spans="1:14" ht="20.100000000000001" customHeight="1" thickBot="1" x14ac:dyDescent="0.3">
      <c r="B19" s="316"/>
      <c r="C19" s="317" t="s">
        <v>281</v>
      </c>
      <c r="D19" s="318"/>
      <c r="E19" s="323"/>
      <c r="F19" s="323"/>
      <c r="G19" s="323"/>
      <c r="H19" s="325"/>
      <c r="I19" s="140"/>
    </row>
    <row r="20" spans="1:14" ht="20.100000000000001" customHeight="1" x14ac:dyDescent="0.2">
      <c r="A20" s="140"/>
      <c r="B20" s="298"/>
      <c r="C20" s="1052" t="s">
        <v>35</v>
      </c>
      <c r="D20" s="1052"/>
      <c r="E20" s="1052"/>
      <c r="F20" s="1052"/>
      <c r="G20" s="1052"/>
      <c r="H20" s="1053"/>
      <c r="I20" s="140"/>
    </row>
    <row r="21" spans="1:14" ht="20.100000000000001" customHeight="1" x14ac:dyDescent="0.2">
      <c r="A21" s="140"/>
      <c r="B21" s="233" t="s">
        <v>67</v>
      </c>
      <c r="C21" s="292"/>
      <c r="D21" s="293"/>
      <c r="E21" s="86"/>
      <c r="F21" s="86"/>
      <c r="G21" s="86"/>
      <c r="H21" s="87"/>
      <c r="I21" s="140"/>
    </row>
    <row r="22" spans="1:14" ht="20.100000000000001" customHeight="1" x14ac:dyDescent="0.2">
      <c r="B22" s="233" t="s">
        <v>70</v>
      </c>
      <c r="C22" s="292"/>
      <c r="D22" s="293"/>
      <c r="E22" s="86"/>
      <c r="F22" s="86"/>
      <c r="G22" s="86"/>
      <c r="H22" s="87"/>
      <c r="I22" s="140"/>
    </row>
    <row r="23" spans="1:14" ht="20.100000000000001" customHeight="1" x14ac:dyDescent="0.2">
      <c r="B23" s="233" t="s">
        <v>71</v>
      </c>
      <c r="C23" s="292"/>
      <c r="D23" s="293"/>
      <c r="E23" s="86"/>
      <c r="F23" s="86"/>
      <c r="G23" s="86"/>
      <c r="H23" s="87"/>
      <c r="I23" s="140"/>
    </row>
    <row r="24" spans="1:14" ht="20.100000000000001" customHeight="1" x14ac:dyDescent="0.2">
      <c r="B24" s="233" t="s">
        <v>75</v>
      </c>
      <c r="C24" s="294"/>
      <c r="D24" s="293"/>
      <c r="E24" s="86"/>
      <c r="F24" s="86"/>
      <c r="G24" s="86"/>
      <c r="H24" s="87"/>
      <c r="I24" s="140"/>
    </row>
    <row r="25" spans="1:14" ht="20.100000000000001" customHeight="1" x14ac:dyDescent="0.2">
      <c r="B25" s="233" t="s">
        <v>76</v>
      </c>
      <c r="C25" s="294"/>
      <c r="D25" s="293"/>
      <c r="E25" s="86"/>
      <c r="F25" s="86"/>
      <c r="G25" s="86"/>
      <c r="H25" s="87"/>
      <c r="I25" s="140"/>
    </row>
    <row r="26" spans="1:14" ht="20.100000000000001" customHeight="1" x14ac:dyDescent="0.2">
      <c r="B26" s="233" t="s">
        <v>77</v>
      </c>
      <c r="C26" s="292"/>
      <c r="D26" s="293"/>
      <c r="E26" s="86"/>
      <c r="F26" s="86"/>
      <c r="G26" s="86"/>
      <c r="H26" s="87"/>
      <c r="I26" s="140"/>
    </row>
    <row r="27" spans="1:14" ht="20.100000000000001" customHeight="1" x14ac:dyDescent="0.2">
      <c r="B27" s="233" t="s">
        <v>78</v>
      </c>
      <c r="C27" s="294"/>
      <c r="D27" s="293"/>
      <c r="E27" s="86"/>
      <c r="F27" s="86"/>
      <c r="G27" s="86"/>
      <c r="H27" s="87"/>
      <c r="I27" s="140"/>
    </row>
    <row r="28" spans="1:14" ht="20.100000000000001" customHeight="1" x14ac:dyDescent="0.2">
      <c r="B28" s="233" t="s">
        <v>123</v>
      </c>
      <c r="C28" s="294"/>
      <c r="D28" s="293"/>
      <c r="E28" s="86"/>
      <c r="F28" s="86"/>
      <c r="G28" s="86"/>
      <c r="H28" s="87"/>
      <c r="I28" s="140"/>
    </row>
    <row r="29" spans="1:14" ht="20.100000000000001" customHeight="1" x14ac:dyDescent="0.2">
      <c r="B29" s="233" t="s">
        <v>79</v>
      </c>
      <c r="C29" s="292"/>
      <c r="D29" s="293"/>
      <c r="E29" s="86"/>
      <c r="F29" s="86"/>
      <c r="G29" s="86"/>
      <c r="H29" s="87"/>
      <c r="I29" s="140"/>
    </row>
    <row r="30" spans="1:14" ht="20.100000000000001" customHeight="1" thickBot="1" x14ac:dyDescent="0.25">
      <c r="B30" s="247" t="s">
        <v>345</v>
      </c>
      <c r="C30" s="299"/>
      <c r="D30" s="300"/>
      <c r="E30" s="88"/>
      <c r="F30" s="88"/>
      <c r="G30" s="88"/>
      <c r="H30" s="89"/>
      <c r="I30" s="140"/>
    </row>
    <row r="31" spans="1:14" ht="20.100000000000001" customHeight="1" thickBot="1" x14ac:dyDescent="0.3">
      <c r="B31" s="316"/>
      <c r="C31" s="319" t="s">
        <v>279</v>
      </c>
      <c r="D31" s="320"/>
      <c r="E31" s="323"/>
      <c r="F31" s="323"/>
      <c r="G31" s="323"/>
      <c r="H31" s="325"/>
      <c r="I31" s="140"/>
    </row>
    <row r="32" spans="1:14" ht="20.100000000000001" customHeight="1" x14ac:dyDescent="0.25">
      <c r="B32" s="301"/>
      <c r="C32" s="302" t="s">
        <v>36</v>
      </c>
      <c r="D32" s="302"/>
      <c r="E32" s="303"/>
      <c r="F32" s="303"/>
      <c r="G32" s="303"/>
      <c r="H32" s="304"/>
      <c r="I32" s="140"/>
      <c r="J32" s="140"/>
      <c r="K32" s="140"/>
      <c r="L32" s="140"/>
      <c r="M32" s="140"/>
      <c r="N32" s="140"/>
    </row>
    <row r="33" spans="1:9" ht="20.100000000000001" customHeight="1" x14ac:dyDescent="0.2">
      <c r="A33" s="283"/>
      <c r="B33" s="295" t="s">
        <v>67</v>
      </c>
      <c r="C33" s="305"/>
      <c r="D33" s="293"/>
      <c r="E33" s="86"/>
      <c r="F33" s="86"/>
      <c r="G33" s="86"/>
      <c r="H33" s="87"/>
    </row>
    <row r="34" spans="1:9" ht="20.100000000000001" customHeight="1" x14ac:dyDescent="0.2">
      <c r="A34" s="283"/>
      <c r="B34" s="306" t="s">
        <v>70</v>
      </c>
      <c r="C34" s="305"/>
      <c r="D34" s="307"/>
      <c r="E34" s="86"/>
      <c r="F34" s="86"/>
      <c r="G34" s="308"/>
      <c r="H34" s="309"/>
    </row>
    <row r="35" spans="1:9" ht="20.100000000000001" customHeight="1" thickBot="1" x14ac:dyDescent="0.25">
      <c r="A35" s="283"/>
      <c r="B35" s="306" t="s">
        <v>345</v>
      </c>
      <c r="C35" s="299"/>
      <c r="D35" s="310"/>
      <c r="E35" s="88"/>
      <c r="F35" s="311"/>
      <c r="G35" s="88"/>
      <c r="H35" s="89"/>
    </row>
    <row r="36" spans="1:9" ht="20.100000000000001" customHeight="1" thickBot="1" x14ac:dyDescent="0.3">
      <c r="A36" s="283"/>
      <c r="B36" s="316"/>
      <c r="C36" s="321" t="s">
        <v>280</v>
      </c>
      <c r="D36" s="318"/>
      <c r="E36" s="324"/>
      <c r="F36" s="322"/>
      <c r="G36" s="324"/>
      <c r="H36" s="325"/>
      <c r="I36" s="140"/>
    </row>
    <row r="37" spans="1:9" ht="20.100000000000001" customHeight="1" thickBot="1" x14ac:dyDescent="0.3">
      <c r="A37" s="140"/>
      <c r="B37" s="1054" t="s">
        <v>349</v>
      </c>
      <c r="C37" s="1055"/>
      <c r="D37" s="318"/>
      <c r="E37" s="323"/>
      <c r="F37" s="323"/>
      <c r="G37" s="324"/>
      <c r="H37" s="282"/>
      <c r="I37" s="140"/>
    </row>
    <row r="38" spans="1:9" ht="15.75" x14ac:dyDescent="0.25">
      <c r="B38" s="200"/>
      <c r="D38" s="312"/>
      <c r="E38" s="313"/>
      <c r="F38" s="313"/>
      <c r="G38" s="313"/>
    </row>
    <row r="39" spans="1:9" ht="15.75" x14ac:dyDescent="0.25">
      <c r="B39" s="314"/>
      <c r="C39" s="315"/>
      <c r="D39" s="312"/>
      <c r="E39" s="313"/>
      <c r="F39" s="313"/>
      <c r="G39" s="313"/>
    </row>
    <row r="40" spans="1:9" ht="15.75" x14ac:dyDescent="0.25">
      <c r="B40" s="119"/>
    </row>
  </sheetData>
  <mergeCells count="11">
    <mergeCell ref="G6:G7"/>
    <mergeCell ref="C8:H8"/>
    <mergeCell ref="C20:H20"/>
    <mergeCell ref="B37:C37"/>
    <mergeCell ref="B3:H3"/>
    <mergeCell ref="B6:B7"/>
    <mergeCell ref="C6:C7"/>
    <mergeCell ref="D6:D7"/>
    <mergeCell ref="E6:E7"/>
    <mergeCell ref="F6:F7"/>
    <mergeCell ref="H6:H7"/>
  </mergeCells>
  <phoneticPr fontId="3" type="noConversion"/>
  <pageMargins left="0.15748031496062992" right="0.15748031496062992" top="0.98425196850393704" bottom="0.98425196850393704" header="0.51181102362204722" footer="0.51181102362204722"/>
  <pageSetup scale="60" orientation="portrait" r:id="rId1"/>
  <headerFooter alignWithMargins="0"/>
  <ignoredErrors>
    <ignoredError sqref="B21:B34 B9:B17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0">
    <tabColor theme="6" tint="0.59999389629810485"/>
  </sheetPr>
  <dimension ref="A1:IV44"/>
  <sheetViews>
    <sheetView showGridLines="0" zoomScale="85" zoomScaleNormal="85" workbookViewId="0">
      <selection activeCell="B3" sqref="B3:O3"/>
    </sheetView>
  </sheetViews>
  <sheetFormatPr defaultRowHeight="14.25" x14ac:dyDescent="0.2"/>
  <cols>
    <col min="1" max="1" width="4.42578125" style="5" customWidth="1"/>
    <col min="2" max="2" width="12.140625" style="5" customWidth="1"/>
    <col min="3" max="3" width="44.42578125" style="5" customWidth="1"/>
    <col min="4" max="5" width="17.5703125" style="5" customWidth="1"/>
    <col min="6" max="6" width="17.85546875" style="5" customWidth="1"/>
    <col min="7" max="7" width="17.7109375" style="5" customWidth="1"/>
    <col min="8" max="8" width="37" style="5" customWidth="1"/>
    <col min="9" max="15" width="23.7109375" style="5" customWidth="1"/>
    <col min="16" max="16" width="3" style="5" customWidth="1"/>
    <col min="17" max="16384" width="9.140625" style="5"/>
  </cols>
  <sheetData>
    <row r="1" spans="2:16" s="6" customFormat="1" ht="15.75" x14ac:dyDescent="0.25"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7" t="s">
        <v>759</v>
      </c>
    </row>
    <row r="2" spans="2:16" s="6" customFormat="1" ht="15" x14ac:dyDescent="0.2"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</row>
    <row r="3" spans="2:16" s="6" customFormat="1" ht="18" x14ac:dyDescent="0.25">
      <c r="B3" s="1071" t="s">
        <v>386</v>
      </c>
      <c r="C3" s="1071"/>
      <c r="D3" s="1071"/>
      <c r="E3" s="1071"/>
      <c r="F3" s="1071"/>
      <c r="G3" s="1071"/>
      <c r="H3" s="1071"/>
      <c r="I3" s="1071"/>
      <c r="J3" s="1071"/>
      <c r="K3" s="1071"/>
      <c r="L3" s="1071"/>
      <c r="M3" s="1071"/>
      <c r="N3" s="1071"/>
      <c r="O3" s="1071"/>
    </row>
    <row r="4" spans="2:16" s="6" customFormat="1" ht="15" customHeight="1" x14ac:dyDescent="0.25">
      <c r="B4" s="326"/>
      <c r="C4" s="147"/>
      <c r="D4" s="327"/>
      <c r="E4" s="327"/>
      <c r="F4" s="327"/>
      <c r="G4" s="327"/>
      <c r="H4" s="326"/>
      <c r="I4" s="326"/>
      <c r="J4" s="326"/>
      <c r="K4" s="326"/>
      <c r="L4" s="326"/>
      <c r="M4" s="326"/>
      <c r="N4" s="326"/>
      <c r="O4" s="326"/>
    </row>
    <row r="5" spans="2:16" s="6" customFormat="1" ht="16.5" thickBot="1" x14ac:dyDescent="0.3"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8"/>
      <c r="O5" s="365" t="s">
        <v>198</v>
      </c>
    </row>
    <row r="6" spans="2:16" s="6" customFormat="1" ht="32.25" customHeight="1" thickBot="1" x14ac:dyDescent="0.25">
      <c r="B6" s="1072" t="s">
        <v>2</v>
      </c>
      <c r="C6" s="1074" t="s">
        <v>387</v>
      </c>
      <c r="D6" s="1074" t="s">
        <v>72</v>
      </c>
      <c r="E6" s="1074" t="s">
        <v>73</v>
      </c>
      <c r="F6" s="1074" t="s">
        <v>74</v>
      </c>
      <c r="G6" s="1074" t="s">
        <v>870</v>
      </c>
      <c r="H6" s="1076" t="s">
        <v>250</v>
      </c>
      <c r="I6" s="1074" t="s">
        <v>251</v>
      </c>
      <c r="J6" s="1078" t="s">
        <v>805</v>
      </c>
      <c r="K6" s="1079"/>
      <c r="L6" s="1079"/>
      <c r="M6" s="1080"/>
      <c r="N6" s="1074" t="s">
        <v>868</v>
      </c>
      <c r="O6" s="1081" t="s">
        <v>869</v>
      </c>
    </row>
    <row r="7" spans="2:16" s="6" customFormat="1" ht="62.25" customHeight="1" thickBot="1" x14ac:dyDescent="0.25">
      <c r="B7" s="1073"/>
      <c r="C7" s="1075"/>
      <c r="D7" s="1075"/>
      <c r="E7" s="1075"/>
      <c r="F7" s="1075"/>
      <c r="G7" s="1075"/>
      <c r="H7" s="1077"/>
      <c r="I7" s="1075"/>
      <c r="J7" s="364" t="s">
        <v>838</v>
      </c>
      <c r="K7" s="364" t="s">
        <v>827</v>
      </c>
      <c r="L7" s="364" t="s">
        <v>828</v>
      </c>
      <c r="M7" s="364" t="s">
        <v>833</v>
      </c>
      <c r="N7" s="1075"/>
      <c r="O7" s="1082"/>
    </row>
    <row r="8" spans="2:16" ht="17.100000000000001" customHeight="1" x14ac:dyDescent="0.2">
      <c r="B8" s="1062">
        <v>1</v>
      </c>
      <c r="C8" s="1065"/>
      <c r="D8" s="1068"/>
      <c r="E8" s="1068"/>
      <c r="F8" s="1068"/>
      <c r="G8" s="1068"/>
      <c r="H8" s="329" t="s">
        <v>68</v>
      </c>
      <c r="I8" s="330"/>
      <c r="J8" s="331"/>
      <c r="K8" s="331"/>
      <c r="L8" s="331"/>
      <c r="M8" s="331"/>
      <c r="N8" s="331"/>
      <c r="O8" s="332"/>
    </row>
    <row r="9" spans="2:16" ht="17.100000000000001" customHeight="1" x14ac:dyDescent="0.2">
      <c r="B9" s="1063"/>
      <c r="C9" s="1066"/>
      <c r="D9" s="1069"/>
      <c r="E9" s="1069"/>
      <c r="F9" s="1069"/>
      <c r="G9" s="1069"/>
      <c r="H9" s="333" t="s">
        <v>69</v>
      </c>
      <c r="I9" s="334"/>
      <c r="J9" s="335"/>
      <c r="K9" s="335"/>
      <c r="L9" s="335"/>
      <c r="M9" s="335"/>
      <c r="N9" s="335"/>
      <c r="O9" s="336"/>
    </row>
    <row r="10" spans="2:16" ht="17.100000000000001" customHeight="1" x14ac:dyDescent="0.2">
      <c r="B10" s="1063"/>
      <c r="C10" s="1066"/>
      <c r="D10" s="1069"/>
      <c r="E10" s="1069"/>
      <c r="F10" s="1069"/>
      <c r="G10" s="1069"/>
      <c r="H10" s="333" t="s">
        <v>356</v>
      </c>
      <c r="I10" s="334"/>
      <c r="J10" s="335"/>
      <c r="K10" s="335"/>
      <c r="L10" s="335"/>
      <c r="M10" s="335"/>
      <c r="N10" s="335"/>
      <c r="O10" s="336"/>
    </row>
    <row r="11" spans="2:16" ht="17.100000000000001" customHeight="1" thickBot="1" x14ac:dyDescent="0.25">
      <c r="B11" s="1063"/>
      <c r="C11" s="1066"/>
      <c r="D11" s="1069"/>
      <c r="E11" s="1069"/>
      <c r="F11" s="1069"/>
      <c r="G11" s="1069"/>
      <c r="H11" s="337" t="s">
        <v>23</v>
      </c>
      <c r="I11" s="338"/>
      <c r="J11" s="339"/>
      <c r="K11" s="339"/>
      <c r="L11" s="339"/>
      <c r="M11" s="339"/>
      <c r="N11" s="339"/>
      <c r="O11" s="340"/>
      <c r="P11" s="13"/>
    </row>
    <row r="12" spans="2:16" ht="17.100000000000001" customHeight="1" thickBot="1" x14ac:dyDescent="0.25">
      <c r="B12" s="1064"/>
      <c r="C12" s="1067"/>
      <c r="D12" s="1070"/>
      <c r="E12" s="1070"/>
      <c r="F12" s="1070"/>
      <c r="G12" s="1070"/>
      <c r="H12" s="366" t="s">
        <v>249</v>
      </c>
      <c r="I12" s="367"/>
      <c r="J12" s="368"/>
      <c r="K12" s="368"/>
      <c r="L12" s="368"/>
      <c r="M12" s="368"/>
      <c r="N12" s="368"/>
      <c r="O12" s="369"/>
      <c r="P12" s="13"/>
    </row>
    <row r="13" spans="2:16" ht="17.100000000000001" customHeight="1" x14ac:dyDescent="0.2">
      <c r="B13" s="1062">
        <v>2</v>
      </c>
      <c r="C13" s="1065"/>
      <c r="D13" s="1068"/>
      <c r="E13" s="1068"/>
      <c r="F13" s="1068"/>
      <c r="G13" s="1068"/>
      <c r="H13" s="344" t="s">
        <v>68</v>
      </c>
      <c r="I13" s="345"/>
      <c r="J13" s="346"/>
      <c r="K13" s="346"/>
      <c r="L13" s="346"/>
      <c r="M13" s="346"/>
      <c r="N13" s="346"/>
      <c r="O13" s="347"/>
    </row>
    <row r="14" spans="2:16" ht="17.100000000000001" customHeight="1" x14ac:dyDescent="0.2">
      <c r="B14" s="1063"/>
      <c r="C14" s="1066"/>
      <c r="D14" s="1069"/>
      <c r="E14" s="1069"/>
      <c r="F14" s="1069"/>
      <c r="G14" s="1069"/>
      <c r="H14" s="333" t="s">
        <v>69</v>
      </c>
      <c r="I14" s="334"/>
      <c r="J14" s="335"/>
      <c r="K14" s="335"/>
      <c r="L14" s="335"/>
      <c r="M14" s="335"/>
      <c r="N14" s="335"/>
      <c r="O14" s="336"/>
    </row>
    <row r="15" spans="2:16" ht="17.100000000000001" customHeight="1" x14ac:dyDescent="0.2">
      <c r="B15" s="1063"/>
      <c r="C15" s="1066"/>
      <c r="D15" s="1069"/>
      <c r="E15" s="1069"/>
      <c r="F15" s="1069"/>
      <c r="G15" s="1069"/>
      <c r="H15" s="333" t="s">
        <v>356</v>
      </c>
      <c r="I15" s="334"/>
      <c r="J15" s="335"/>
      <c r="K15" s="335"/>
      <c r="L15" s="335"/>
      <c r="M15" s="335"/>
      <c r="N15" s="335"/>
      <c r="O15" s="336"/>
    </row>
    <row r="16" spans="2:16" ht="17.100000000000001" customHeight="1" thickBot="1" x14ac:dyDescent="0.25">
      <c r="B16" s="1063"/>
      <c r="C16" s="1066"/>
      <c r="D16" s="1069"/>
      <c r="E16" s="1069"/>
      <c r="F16" s="1069"/>
      <c r="G16" s="1069"/>
      <c r="H16" s="337" t="s">
        <v>23</v>
      </c>
      <c r="I16" s="338"/>
      <c r="J16" s="339"/>
      <c r="K16" s="339"/>
      <c r="L16" s="339"/>
      <c r="M16" s="339"/>
      <c r="N16" s="339"/>
      <c r="O16" s="340"/>
    </row>
    <row r="17" spans="1:256" ht="17.100000000000001" customHeight="1" thickBot="1" x14ac:dyDescent="0.25">
      <c r="B17" s="1064"/>
      <c r="C17" s="1067"/>
      <c r="D17" s="1070"/>
      <c r="E17" s="1070"/>
      <c r="F17" s="1070"/>
      <c r="G17" s="1070"/>
      <c r="H17" s="366" t="s">
        <v>249</v>
      </c>
      <c r="I17" s="370"/>
      <c r="J17" s="371"/>
      <c r="K17" s="371"/>
      <c r="L17" s="368"/>
      <c r="M17" s="368"/>
      <c r="N17" s="368"/>
      <c r="O17" s="369"/>
      <c r="P17" s="13"/>
    </row>
    <row r="18" spans="1:256" ht="17.100000000000001" customHeight="1" x14ac:dyDescent="0.2">
      <c r="B18" s="1062">
        <v>3</v>
      </c>
      <c r="C18" s="1065"/>
      <c r="D18" s="1068"/>
      <c r="E18" s="1068"/>
      <c r="F18" s="1068"/>
      <c r="G18" s="1068"/>
      <c r="H18" s="329" t="s">
        <v>68</v>
      </c>
      <c r="I18" s="330"/>
      <c r="J18" s="331"/>
      <c r="K18" s="331"/>
      <c r="L18" s="331"/>
      <c r="M18" s="331"/>
      <c r="N18" s="331"/>
      <c r="O18" s="332"/>
    </row>
    <row r="19" spans="1:256" ht="17.100000000000001" customHeight="1" x14ac:dyDescent="0.2">
      <c r="B19" s="1063"/>
      <c r="C19" s="1066"/>
      <c r="D19" s="1069"/>
      <c r="E19" s="1069"/>
      <c r="F19" s="1069"/>
      <c r="G19" s="1069"/>
      <c r="H19" s="333" t="s">
        <v>69</v>
      </c>
      <c r="I19" s="334"/>
      <c r="J19" s="335"/>
      <c r="K19" s="335"/>
      <c r="L19" s="335"/>
      <c r="M19" s="335"/>
      <c r="N19" s="335"/>
      <c r="O19" s="336"/>
    </row>
    <row r="20" spans="1:256" ht="17.100000000000001" customHeight="1" x14ac:dyDescent="0.2">
      <c r="B20" s="1063"/>
      <c r="C20" s="1066"/>
      <c r="D20" s="1069"/>
      <c r="E20" s="1069"/>
      <c r="F20" s="1069"/>
      <c r="G20" s="1069"/>
      <c r="H20" s="333" t="s">
        <v>356</v>
      </c>
      <c r="I20" s="334"/>
      <c r="J20" s="335"/>
      <c r="K20" s="335"/>
      <c r="L20" s="335"/>
      <c r="M20" s="335"/>
      <c r="N20" s="335"/>
      <c r="O20" s="336"/>
    </row>
    <row r="21" spans="1:256" ht="17.100000000000001" customHeight="1" thickBot="1" x14ac:dyDescent="0.25">
      <c r="B21" s="1063"/>
      <c r="C21" s="1066"/>
      <c r="D21" s="1069"/>
      <c r="E21" s="1069"/>
      <c r="F21" s="1069"/>
      <c r="G21" s="1069"/>
      <c r="H21" s="348" t="s">
        <v>23</v>
      </c>
      <c r="I21" s="341"/>
      <c r="J21" s="342"/>
      <c r="K21" s="342"/>
      <c r="L21" s="342"/>
      <c r="M21" s="342"/>
      <c r="N21" s="342"/>
      <c r="O21" s="343"/>
    </row>
    <row r="22" spans="1:256" ht="17.100000000000001" customHeight="1" thickBot="1" x14ac:dyDescent="0.25">
      <c r="B22" s="1064"/>
      <c r="C22" s="1067"/>
      <c r="D22" s="1070"/>
      <c r="E22" s="1070"/>
      <c r="F22" s="1070"/>
      <c r="G22" s="1070"/>
      <c r="H22" s="366" t="s">
        <v>249</v>
      </c>
      <c r="I22" s="370"/>
      <c r="J22" s="371"/>
      <c r="K22" s="371"/>
      <c r="L22" s="368"/>
      <c r="M22" s="368"/>
      <c r="N22" s="368"/>
      <c r="O22" s="369"/>
      <c r="P22" s="13"/>
    </row>
    <row r="23" spans="1:256" ht="17.100000000000001" customHeight="1" x14ac:dyDescent="0.2">
      <c r="B23" s="1062">
        <v>4</v>
      </c>
      <c r="C23" s="1065"/>
      <c r="D23" s="1068"/>
      <c r="E23" s="1068"/>
      <c r="F23" s="1068"/>
      <c r="G23" s="1068"/>
      <c r="H23" s="344" t="s">
        <v>68</v>
      </c>
      <c r="I23" s="345"/>
      <c r="J23" s="346"/>
      <c r="K23" s="346"/>
      <c r="L23" s="346"/>
      <c r="M23" s="346"/>
      <c r="N23" s="346"/>
      <c r="O23" s="347"/>
    </row>
    <row r="24" spans="1:256" ht="17.100000000000001" customHeight="1" x14ac:dyDescent="0.2">
      <c r="B24" s="1063"/>
      <c r="C24" s="1066"/>
      <c r="D24" s="1069"/>
      <c r="E24" s="1069"/>
      <c r="F24" s="1069"/>
      <c r="G24" s="1069"/>
      <c r="H24" s="333" t="s">
        <v>69</v>
      </c>
      <c r="I24" s="334"/>
      <c r="J24" s="335"/>
      <c r="K24" s="335"/>
      <c r="L24" s="335"/>
      <c r="M24" s="335"/>
      <c r="N24" s="335"/>
      <c r="O24" s="336"/>
    </row>
    <row r="25" spans="1:256" ht="17.100000000000001" customHeight="1" x14ac:dyDescent="0.2">
      <c r="B25" s="1063"/>
      <c r="C25" s="1066"/>
      <c r="D25" s="1069"/>
      <c r="E25" s="1069"/>
      <c r="F25" s="1069"/>
      <c r="G25" s="1069"/>
      <c r="H25" s="349" t="s">
        <v>356</v>
      </c>
      <c r="I25" s="350"/>
      <c r="J25" s="351"/>
      <c r="K25" s="351"/>
      <c r="L25" s="351"/>
      <c r="M25" s="351"/>
      <c r="N25" s="351"/>
      <c r="O25" s="352"/>
    </row>
    <row r="26" spans="1:256" ht="17.100000000000001" customHeight="1" thickBot="1" x14ac:dyDescent="0.25">
      <c r="B26" s="1063"/>
      <c r="C26" s="1066"/>
      <c r="D26" s="1069"/>
      <c r="E26" s="1069"/>
      <c r="F26" s="1069"/>
      <c r="G26" s="1069"/>
      <c r="H26" s="337" t="s">
        <v>23</v>
      </c>
      <c r="I26" s="338"/>
      <c r="J26" s="339"/>
      <c r="K26" s="339"/>
      <c r="L26" s="339"/>
      <c r="M26" s="339"/>
      <c r="N26" s="339"/>
      <c r="O26" s="340"/>
      <c r="P26" s="13"/>
    </row>
    <row r="27" spans="1:256" ht="17.100000000000001" customHeight="1" thickBot="1" x14ac:dyDescent="0.25">
      <c r="B27" s="1064"/>
      <c r="C27" s="1067"/>
      <c r="D27" s="1070"/>
      <c r="E27" s="1070"/>
      <c r="F27" s="1070"/>
      <c r="G27" s="1070"/>
      <c r="H27" s="366" t="s">
        <v>249</v>
      </c>
      <c r="I27" s="370"/>
      <c r="J27" s="371"/>
      <c r="K27" s="371"/>
      <c r="L27" s="368"/>
      <c r="M27" s="368"/>
      <c r="N27" s="368"/>
      <c r="O27" s="369"/>
      <c r="P27" s="13"/>
    </row>
    <row r="28" spans="1:256" ht="17.100000000000001" customHeight="1" x14ac:dyDescent="0.2">
      <c r="A28" s="14"/>
      <c r="B28" s="1062">
        <v>5</v>
      </c>
      <c r="C28" s="1065"/>
      <c r="D28" s="1068"/>
      <c r="E28" s="1068"/>
      <c r="F28" s="1068"/>
      <c r="G28" s="1068"/>
      <c r="H28" s="329" t="s">
        <v>68</v>
      </c>
      <c r="I28" s="330"/>
      <c r="J28" s="331"/>
      <c r="K28" s="331"/>
      <c r="L28" s="331"/>
      <c r="M28" s="331"/>
      <c r="N28" s="331"/>
      <c r="O28" s="332"/>
    </row>
    <row r="29" spans="1:256" ht="17.100000000000001" customHeight="1" x14ac:dyDescent="0.2">
      <c r="A29" s="14"/>
      <c r="B29" s="1063"/>
      <c r="C29" s="1066"/>
      <c r="D29" s="1069"/>
      <c r="E29" s="1069"/>
      <c r="F29" s="1069"/>
      <c r="G29" s="1069"/>
      <c r="H29" s="333" t="s">
        <v>69</v>
      </c>
      <c r="I29" s="334"/>
      <c r="J29" s="335"/>
      <c r="K29" s="335"/>
      <c r="L29" s="335"/>
      <c r="M29" s="335"/>
      <c r="N29" s="335"/>
      <c r="O29" s="336"/>
    </row>
    <row r="30" spans="1:256" ht="17.100000000000001" customHeight="1" x14ac:dyDescent="0.2">
      <c r="A30" s="14"/>
      <c r="B30" s="1063"/>
      <c r="C30" s="1066"/>
      <c r="D30" s="1069"/>
      <c r="E30" s="1069"/>
      <c r="F30" s="1069"/>
      <c r="G30" s="1069"/>
      <c r="H30" s="333" t="s">
        <v>356</v>
      </c>
      <c r="I30" s="334"/>
      <c r="J30" s="335"/>
      <c r="K30" s="335"/>
      <c r="L30" s="353"/>
      <c r="M30" s="335"/>
      <c r="N30" s="353"/>
      <c r="O30" s="336"/>
    </row>
    <row r="31" spans="1:256" ht="17.100000000000001" customHeight="1" thickBot="1" x14ac:dyDescent="0.25">
      <c r="A31" s="14"/>
      <c r="B31" s="1063"/>
      <c r="C31" s="1066"/>
      <c r="D31" s="1069"/>
      <c r="E31" s="1069"/>
      <c r="F31" s="1069"/>
      <c r="G31" s="1069"/>
      <c r="H31" s="354" t="s">
        <v>23</v>
      </c>
      <c r="I31" s="355"/>
      <c r="J31" s="339"/>
      <c r="K31" s="339"/>
      <c r="L31" s="339"/>
      <c r="M31" s="339"/>
      <c r="N31" s="356"/>
      <c r="O31" s="340"/>
    </row>
    <row r="32" spans="1:256" s="103" customFormat="1" ht="17.100000000000001" customHeight="1" thickBot="1" x14ac:dyDescent="0.25">
      <c r="A32" s="14"/>
      <c r="B32" s="1064"/>
      <c r="C32" s="1067"/>
      <c r="D32" s="1070"/>
      <c r="E32" s="1070"/>
      <c r="F32" s="1070"/>
      <c r="G32" s="1070"/>
      <c r="H32" s="372" t="s">
        <v>249</v>
      </c>
      <c r="I32" s="370"/>
      <c r="J32" s="371"/>
      <c r="K32" s="371"/>
      <c r="L32" s="368"/>
      <c r="M32" s="368"/>
      <c r="N32" s="373"/>
      <c r="O32" s="374"/>
      <c r="P32" s="13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pans="1:256" s="103" customFormat="1" ht="38.25" customHeight="1" thickBot="1" x14ac:dyDescent="0.3">
      <c r="A33" s="14"/>
      <c r="B33" s="1061" t="s">
        <v>388</v>
      </c>
      <c r="C33" s="1061"/>
      <c r="D33" s="1061"/>
      <c r="E33" s="1061"/>
      <c r="F33" s="360"/>
      <c r="G33" s="361"/>
      <c r="H33" s="357"/>
      <c r="I33" s="362"/>
      <c r="J33" s="362"/>
      <c r="K33" s="362"/>
      <c r="L33" s="362"/>
      <c r="M33" s="362"/>
      <c r="N33" s="362"/>
      <c r="O33" s="36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pans="1:256" s="103" customFormat="1" ht="24.95" customHeight="1" x14ac:dyDescent="0.25">
      <c r="A34" s="5"/>
      <c r="B34" s="358"/>
      <c r="C34" s="358"/>
      <c r="D34" s="359"/>
      <c r="E34" s="359"/>
      <c r="F34" s="359"/>
      <c r="G34" s="359"/>
      <c r="H34" s="359"/>
      <c r="I34" s="359"/>
      <c r="J34" s="359"/>
      <c r="K34" s="359"/>
      <c r="L34" s="359"/>
      <c r="M34" s="359"/>
      <c r="N34" s="359"/>
      <c r="O34" s="359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</row>
    <row r="35" spans="1:256" s="103" customFormat="1" ht="24.9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</row>
    <row r="36" spans="1:256" s="103" customFormat="1" ht="24.9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1:256" s="103" customFormat="1" ht="24.9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pans="1:256" s="103" customFormat="1" ht="24.9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pans="1:256" s="103" customFormat="1" ht="24.9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pans="1:256" s="103" customFormat="1" ht="24.9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</row>
    <row r="41" spans="1:256" s="103" customFormat="1" ht="24.9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</row>
    <row r="42" spans="1:256" ht="20.100000000000001" customHeight="1" x14ac:dyDescent="0.2"/>
    <row r="43" spans="1:256" ht="20.100000000000001" customHeight="1" x14ac:dyDescent="0.2"/>
    <row r="44" spans="1:256" ht="20.100000000000001" customHeight="1" x14ac:dyDescent="0.2"/>
  </sheetData>
  <mergeCells count="43">
    <mergeCell ref="G8:G12"/>
    <mergeCell ref="B8:B12"/>
    <mergeCell ref="C8:C12"/>
    <mergeCell ref="D8:D12"/>
    <mergeCell ref="E8:E12"/>
    <mergeCell ref="F8:F12"/>
    <mergeCell ref="B3:O3"/>
    <mergeCell ref="B6:B7"/>
    <mergeCell ref="C6:C7"/>
    <mergeCell ref="D6:D7"/>
    <mergeCell ref="E6:E7"/>
    <mergeCell ref="F6:F7"/>
    <mergeCell ref="G6:G7"/>
    <mergeCell ref="H6:H7"/>
    <mergeCell ref="I6:I7"/>
    <mergeCell ref="J6:M6"/>
    <mergeCell ref="N6:N7"/>
    <mergeCell ref="O6:O7"/>
    <mergeCell ref="G13:G17"/>
    <mergeCell ref="B18:B22"/>
    <mergeCell ref="C18:C22"/>
    <mergeCell ref="D18:D22"/>
    <mergeCell ref="E18:E22"/>
    <mergeCell ref="F18:F22"/>
    <mergeCell ref="G18:G22"/>
    <mergeCell ref="B13:B17"/>
    <mergeCell ref="C13:C17"/>
    <mergeCell ref="D13:D17"/>
    <mergeCell ref="E13:E17"/>
    <mergeCell ref="F13:F17"/>
    <mergeCell ref="G28:G32"/>
    <mergeCell ref="B23:B27"/>
    <mergeCell ref="C23:C27"/>
    <mergeCell ref="D23:D27"/>
    <mergeCell ref="E23:E27"/>
    <mergeCell ref="F23:F27"/>
    <mergeCell ref="G23:G27"/>
    <mergeCell ref="F28:F32"/>
    <mergeCell ref="B33:E33"/>
    <mergeCell ref="B28:B32"/>
    <mergeCell ref="C28:C32"/>
    <mergeCell ref="D28:D32"/>
    <mergeCell ref="E28:E32"/>
  </mergeCells>
  <phoneticPr fontId="3" type="noConversion"/>
  <conditionalFormatting sqref="N8:N32">
    <cfRule type="expression" dxfId="3" priority="1" stopIfTrue="1">
      <formula>#REF!&gt;0</formula>
    </cfRule>
  </conditionalFormatting>
  <conditionalFormatting sqref="O8:O32">
    <cfRule type="expression" dxfId="2" priority="34" stopIfTrue="1">
      <formula>#REF!&gt;0</formula>
    </cfRule>
  </conditionalFormatting>
  <conditionalFormatting sqref="O8:O32">
    <cfRule type="expression" dxfId="1" priority="35" stopIfTrue="1">
      <formula>#REF!&gt;0</formula>
    </cfRule>
  </conditionalFormatting>
  <conditionalFormatting sqref="N8:N32">
    <cfRule type="expression" dxfId="0" priority="36" stopIfTrue="1">
      <formula>#REF!&gt;0</formula>
    </cfRule>
  </conditionalFormatting>
  <pageMargins left="0.35433070866141736" right="0" top="0.59055118110236227" bottom="0.19685039370078741" header="0.51181102362204722" footer="0.51181102362204722"/>
  <pageSetup scale="4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1">
    <tabColor theme="6" tint="0.59999389629810485"/>
    <pageSetUpPr fitToPage="1"/>
  </sheetPr>
  <dimension ref="B1:R15"/>
  <sheetViews>
    <sheetView showGridLines="0" zoomScale="85" zoomScaleNormal="85" workbookViewId="0">
      <selection activeCell="K19" sqref="K19"/>
    </sheetView>
  </sheetViews>
  <sheetFormatPr defaultRowHeight="15" x14ac:dyDescent="0.2"/>
  <cols>
    <col min="1" max="1" width="6.5703125" style="4" customWidth="1"/>
    <col min="2" max="2" width="10" style="4" customWidth="1"/>
    <col min="3" max="3" width="27.7109375" style="4" customWidth="1"/>
    <col min="4" max="5" width="20.7109375" style="4" customWidth="1"/>
    <col min="6" max="9" width="22.7109375" style="4" customWidth="1"/>
    <col min="10" max="10" width="29.85546875" style="4" customWidth="1"/>
    <col min="11" max="11" width="29.140625" style="4" customWidth="1"/>
    <col min="12" max="12" width="33" style="4" customWidth="1"/>
    <col min="13" max="13" width="29.85546875" style="4" customWidth="1"/>
    <col min="14" max="14" width="34.28515625" style="4" customWidth="1"/>
    <col min="15" max="15" width="27.140625" style="4" customWidth="1"/>
    <col min="16" max="16" width="36.85546875" style="4" customWidth="1"/>
    <col min="17" max="16384" width="9.140625" style="4"/>
  </cols>
  <sheetData>
    <row r="1" spans="2:18" s="49" customFormat="1" ht="27.75" customHeight="1" x14ac:dyDescent="0.25">
      <c r="I1" s="49" t="s">
        <v>760</v>
      </c>
    </row>
    <row r="2" spans="2:18" ht="15.75" x14ac:dyDescent="0.25"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</row>
    <row r="3" spans="2:18" ht="18" x14ac:dyDescent="0.25">
      <c r="B3" s="1071" t="s">
        <v>25</v>
      </c>
      <c r="C3" s="1071"/>
      <c r="D3" s="1071"/>
      <c r="E3" s="1071"/>
      <c r="F3" s="1071"/>
      <c r="G3" s="1071"/>
      <c r="H3" s="1071"/>
      <c r="I3" s="1071"/>
      <c r="J3" s="375"/>
      <c r="K3" s="375"/>
      <c r="L3" s="375"/>
      <c r="M3" s="375"/>
      <c r="N3" s="375"/>
      <c r="O3" s="375"/>
      <c r="P3" s="375"/>
    </row>
    <row r="4" spans="2:18" ht="15.75" x14ac:dyDescent="0.25"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2:18" ht="16.5" thickBot="1" x14ac:dyDescent="0.3">
      <c r="C5" s="68"/>
      <c r="D5" s="68"/>
      <c r="E5" s="68"/>
      <c r="I5" s="391" t="s">
        <v>46</v>
      </c>
      <c r="K5" s="68"/>
      <c r="L5" s="68"/>
      <c r="M5" s="68"/>
      <c r="N5" s="68"/>
      <c r="O5" s="68"/>
      <c r="P5" s="68"/>
    </row>
    <row r="6" spans="2:18" s="59" customFormat="1" ht="32.25" customHeight="1" x14ac:dyDescent="0.25">
      <c r="B6" s="1083" t="s">
        <v>2</v>
      </c>
      <c r="C6" s="1085" t="s">
        <v>26</v>
      </c>
      <c r="D6" s="387" t="s">
        <v>389</v>
      </c>
      <c r="E6" s="388" t="s">
        <v>395</v>
      </c>
      <c r="F6" s="1087" t="s">
        <v>838</v>
      </c>
      <c r="G6" s="1074" t="s">
        <v>827</v>
      </c>
      <c r="H6" s="1074" t="s">
        <v>828</v>
      </c>
      <c r="I6" s="1081" t="s">
        <v>833</v>
      </c>
      <c r="J6" s="79"/>
      <c r="K6" s="79"/>
      <c r="L6" s="79"/>
      <c r="M6" s="79"/>
      <c r="N6" s="79"/>
      <c r="O6" s="2"/>
      <c r="P6" s="28"/>
      <c r="Q6" s="28"/>
      <c r="R6" s="28"/>
    </row>
    <row r="7" spans="2:18" s="59" customFormat="1" ht="26.25" customHeight="1" thickBot="1" x14ac:dyDescent="0.25">
      <c r="B7" s="1084"/>
      <c r="C7" s="1086"/>
      <c r="D7" s="389" t="s">
        <v>752</v>
      </c>
      <c r="E7" s="390" t="s">
        <v>752</v>
      </c>
      <c r="F7" s="1088"/>
      <c r="G7" s="1075"/>
      <c r="H7" s="1075"/>
      <c r="I7" s="1082"/>
      <c r="J7" s="28"/>
      <c r="K7" s="28"/>
      <c r="L7" s="28"/>
      <c r="M7" s="28"/>
      <c r="N7" s="28"/>
      <c r="O7" s="28"/>
      <c r="P7" s="28"/>
      <c r="Q7" s="28"/>
      <c r="R7" s="28"/>
    </row>
    <row r="8" spans="2:18" s="178" customFormat="1" ht="33" customHeight="1" x14ac:dyDescent="0.2">
      <c r="B8" s="376" t="s">
        <v>84</v>
      </c>
      <c r="C8" s="384" t="s">
        <v>27</v>
      </c>
      <c r="D8" s="181"/>
      <c r="E8" s="377"/>
      <c r="F8" s="181"/>
      <c r="G8" s="106"/>
      <c r="H8" s="106"/>
      <c r="I8" s="109"/>
      <c r="J8" s="134"/>
      <c r="K8" s="134"/>
      <c r="L8" s="134"/>
      <c r="M8" s="134"/>
      <c r="N8" s="134"/>
      <c r="O8" s="134"/>
      <c r="P8" s="134"/>
      <c r="Q8" s="134"/>
      <c r="R8" s="134"/>
    </row>
    <row r="9" spans="2:18" s="178" customFormat="1" ht="33" customHeight="1" x14ac:dyDescent="0.2">
      <c r="B9" s="378" t="s">
        <v>85</v>
      </c>
      <c r="C9" s="385" t="s">
        <v>28</v>
      </c>
      <c r="D9" s="195"/>
      <c r="E9" s="379"/>
      <c r="F9" s="105"/>
      <c r="G9" s="86"/>
      <c r="H9" s="86"/>
      <c r="I9" s="87"/>
      <c r="J9" s="134"/>
      <c r="K9" s="134"/>
      <c r="L9" s="134"/>
      <c r="M9" s="134"/>
      <c r="N9" s="134"/>
      <c r="O9" s="134"/>
      <c r="P9" s="134"/>
      <c r="Q9" s="134"/>
      <c r="R9" s="134"/>
    </row>
    <row r="10" spans="2:18" s="178" customFormat="1" ht="33" customHeight="1" x14ac:dyDescent="0.2">
      <c r="B10" s="378" t="s">
        <v>86</v>
      </c>
      <c r="C10" s="385" t="s">
        <v>29</v>
      </c>
      <c r="D10" s="105"/>
      <c r="E10" s="380"/>
      <c r="F10" s="105"/>
      <c r="G10" s="86"/>
      <c r="H10" s="86"/>
      <c r="I10" s="87"/>
      <c r="J10" s="134"/>
      <c r="K10" s="134"/>
      <c r="L10" s="134"/>
      <c r="M10" s="134"/>
      <c r="N10" s="134"/>
      <c r="O10" s="134"/>
      <c r="P10" s="134"/>
      <c r="Q10" s="134"/>
      <c r="R10" s="134"/>
    </row>
    <row r="11" spans="2:18" s="178" customFormat="1" ht="33" customHeight="1" x14ac:dyDescent="0.2">
      <c r="B11" s="378" t="s">
        <v>87</v>
      </c>
      <c r="C11" s="385" t="s">
        <v>30</v>
      </c>
      <c r="D11" s="105"/>
      <c r="E11" s="380"/>
      <c r="F11" s="105"/>
      <c r="G11" s="86"/>
      <c r="H11" s="86"/>
      <c r="I11" s="87"/>
      <c r="J11" s="134"/>
      <c r="K11" s="134"/>
      <c r="L11" s="134"/>
      <c r="M11" s="134"/>
      <c r="N11" s="134"/>
      <c r="O11" s="134"/>
      <c r="P11" s="134"/>
      <c r="Q11" s="134"/>
      <c r="R11" s="134"/>
    </row>
    <row r="12" spans="2:18" s="178" customFormat="1" ht="33" customHeight="1" x14ac:dyDescent="0.2">
      <c r="B12" s="378" t="s">
        <v>88</v>
      </c>
      <c r="C12" s="385" t="s">
        <v>66</v>
      </c>
      <c r="D12" s="105"/>
      <c r="E12" s="380"/>
      <c r="F12" s="105"/>
      <c r="G12" s="86"/>
      <c r="H12" s="86"/>
      <c r="I12" s="87"/>
      <c r="J12" s="134"/>
      <c r="K12" s="134"/>
      <c r="L12" s="134"/>
      <c r="M12" s="134"/>
      <c r="N12" s="134"/>
      <c r="O12" s="134"/>
      <c r="P12" s="134"/>
      <c r="Q12" s="134"/>
      <c r="R12" s="134"/>
    </row>
    <row r="13" spans="2:18" s="178" customFormat="1" ht="33" customHeight="1" x14ac:dyDescent="0.2">
      <c r="B13" s="378" t="s">
        <v>89</v>
      </c>
      <c r="C13" s="385" t="s">
        <v>31</v>
      </c>
      <c r="D13" s="105"/>
      <c r="E13" s="380"/>
      <c r="F13" s="105"/>
      <c r="G13" s="86"/>
      <c r="H13" s="86"/>
      <c r="I13" s="87"/>
      <c r="J13" s="134"/>
      <c r="K13" s="134"/>
      <c r="L13" s="134"/>
      <c r="M13" s="134"/>
      <c r="N13" s="134"/>
      <c r="O13" s="134"/>
      <c r="P13" s="134"/>
      <c r="Q13" s="134"/>
      <c r="R13" s="134"/>
    </row>
    <row r="14" spans="2:18" s="178" customFormat="1" ht="33" customHeight="1" thickBot="1" x14ac:dyDescent="0.25">
      <c r="B14" s="381" t="s">
        <v>90</v>
      </c>
      <c r="C14" s="386" t="s">
        <v>23</v>
      </c>
      <c r="D14" s="382"/>
      <c r="E14" s="383"/>
      <c r="F14" s="142"/>
      <c r="G14" s="88"/>
      <c r="H14" s="88"/>
      <c r="I14" s="89"/>
      <c r="J14" s="134"/>
      <c r="K14" s="134"/>
      <c r="L14" s="134"/>
      <c r="M14" s="134"/>
      <c r="N14" s="134"/>
      <c r="O14" s="134"/>
      <c r="P14" s="134"/>
      <c r="Q14" s="134"/>
      <c r="R14" s="134"/>
    </row>
    <row r="15" spans="2:18" x14ac:dyDescent="0.2">
      <c r="B15" s="200"/>
    </row>
  </sheetData>
  <mergeCells count="7">
    <mergeCell ref="H6:H7"/>
    <mergeCell ref="I6:I7"/>
    <mergeCell ref="B3:I3"/>
    <mergeCell ref="B6:B7"/>
    <mergeCell ref="C6:C7"/>
    <mergeCell ref="F6:F7"/>
    <mergeCell ref="G6:G7"/>
  </mergeCells>
  <phoneticPr fontId="3" type="noConversion"/>
  <pageMargins left="0.7" right="0.7" top="0.75" bottom="0.75" header="0.3" footer="0.3"/>
  <pageSetup scale="73" orientation="landscape" r:id="rId1"/>
  <headerFooter alignWithMargins="0"/>
  <ignoredErrors>
    <ignoredError sqref="B8:B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67"/>
  <sheetViews>
    <sheetView showGridLines="0" workbookViewId="0">
      <selection activeCell="H6" sqref="H6"/>
    </sheetView>
  </sheetViews>
  <sheetFormatPr defaultRowHeight="15.75" x14ac:dyDescent="0.25"/>
  <cols>
    <col min="1" max="1" width="3.42578125" style="50" customWidth="1"/>
    <col min="2" max="2" width="59.5703125" style="50" customWidth="1"/>
    <col min="3" max="3" width="12.5703125" style="50" customWidth="1"/>
    <col min="4" max="5" width="17.85546875" style="50" customWidth="1"/>
    <col min="6" max="16384" width="9.140625" style="50"/>
  </cols>
  <sheetData>
    <row r="1" spans="1:5" x14ac:dyDescent="0.25">
      <c r="E1" s="61" t="s">
        <v>350</v>
      </c>
    </row>
    <row r="2" spans="1:5" s="4" customFormat="1" ht="21.75" customHeight="1" x14ac:dyDescent="0.25">
      <c r="B2" s="817" t="s">
        <v>43</v>
      </c>
      <c r="C2" s="817"/>
      <c r="D2" s="817"/>
      <c r="E2" s="817"/>
    </row>
    <row r="3" spans="1:5" s="4" customFormat="1" ht="14.25" customHeight="1" x14ac:dyDescent="0.25">
      <c r="B3" s="818" t="s">
        <v>800</v>
      </c>
      <c r="C3" s="818"/>
      <c r="D3" s="818"/>
      <c r="E3" s="818"/>
    </row>
    <row r="4" spans="1:5" ht="16.5" thickBot="1" x14ac:dyDescent="0.3">
      <c r="E4" s="51" t="s">
        <v>198</v>
      </c>
    </row>
    <row r="5" spans="1:5" ht="39" customHeight="1" x14ac:dyDescent="0.25">
      <c r="A5" s="56"/>
      <c r="B5" s="422" t="s">
        <v>666</v>
      </c>
      <c r="C5" s="423" t="s">
        <v>40</v>
      </c>
      <c r="D5" s="424" t="s">
        <v>811</v>
      </c>
      <c r="E5" s="425" t="s">
        <v>812</v>
      </c>
    </row>
    <row r="6" spans="1:5" ht="16.5" thickBot="1" x14ac:dyDescent="0.3">
      <c r="A6" s="56"/>
      <c r="B6" s="47">
        <v>1</v>
      </c>
      <c r="C6" s="29">
        <v>2</v>
      </c>
      <c r="D6" s="77">
        <v>3</v>
      </c>
      <c r="E6" s="78">
        <v>4</v>
      </c>
    </row>
    <row r="7" spans="1:5" s="67" customFormat="1" ht="20.100000000000001" customHeight="1" x14ac:dyDescent="0.25">
      <c r="A7" s="76"/>
      <c r="B7" s="73" t="s">
        <v>667</v>
      </c>
      <c r="C7" s="70"/>
      <c r="D7" s="23"/>
      <c r="E7" s="71"/>
    </row>
    <row r="8" spans="1:5" s="67" customFormat="1" ht="20.100000000000001" customHeight="1" x14ac:dyDescent="0.25">
      <c r="A8" s="76"/>
      <c r="B8" s="402" t="s">
        <v>668</v>
      </c>
      <c r="C8" s="408">
        <v>3001</v>
      </c>
      <c r="D8" s="420"/>
      <c r="E8" s="421"/>
    </row>
    <row r="9" spans="1:5" s="67" customFormat="1" ht="20.100000000000001" customHeight="1" x14ac:dyDescent="0.25">
      <c r="A9" s="76"/>
      <c r="B9" s="74" t="s">
        <v>669</v>
      </c>
      <c r="C9" s="16">
        <v>3002</v>
      </c>
      <c r="D9" s="24"/>
      <c r="E9" s="72"/>
    </row>
    <row r="10" spans="1:5" s="67" customFormat="1" ht="20.100000000000001" customHeight="1" x14ac:dyDescent="0.25">
      <c r="A10" s="76"/>
      <c r="B10" s="74" t="s">
        <v>670</v>
      </c>
      <c r="C10" s="16">
        <v>3003</v>
      </c>
      <c r="D10" s="24"/>
      <c r="E10" s="72"/>
    </row>
    <row r="11" spans="1:5" s="67" customFormat="1" ht="20.100000000000001" customHeight="1" x14ac:dyDescent="0.25">
      <c r="A11" s="76"/>
      <c r="B11" s="74" t="s">
        <v>671</v>
      </c>
      <c r="C11" s="16">
        <v>3004</v>
      </c>
      <c r="D11" s="24"/>
      <c r="E11" s="72"/>
    </row>
    <row r="12" spans="1:5" s="67" customFormat="1" ht="20.100000000000001" customHeight="1" x14ac:dyDescent="0.25">
      <c r="A12" s="76"/>
      <c r="B12" s="74" t="s">
        <v>771</v>
      </c>
      <c r="C12" s="16">
        <v>3005</v>
      </c>
      <c r="D12" s="24"/>
      <c r="E12" s="72"/>
    </row>
    <row r="13" spans="1:5" s="67" customFormat="1" ht="20.100000000000001" customHeight="1" x14ac:dyDescent="0.25">
      <c r="A13" s="76"/>
      <c r="B13" s="402" t="s">
        <v>672</v>
      </c>
      <c r="C13" s="408">
        <v>3006</v>
      </c>
      <c r="D13" s="420"/>
      <c r="E13" s="421"/>
    </row>
    <row r="14" spans="1:5" s="67" customFormat="1" ht="20.100000000000001" customHeight="1" x14ac:dyDescent="0.25">
      <c r="A14" s="76"/>
      <c r="B14" s="74" t="s">
        <v>673</v>
      </c>
      <c r="C14" s="16">
        <v>3007</v>
      </c>
      <c r="D14" s="24"/>
      <c r="E14" s="72"/>
    </row>
    <row r="15" spans="1:5" s="67" customFormat="1" ht="20.100000000000001" customHeight="1" x14ac:dyDescent="0.25">
      <c r="A15" s="76"/>
      <c r="B15" s="74" t="s">
        <v>674</v>
      </c>
      <c r="C15" s="16">
        <v>3008</v>
      </c>
      <c r="D15" s="24"/>
      <c r="E15" s="72"/>
    </row>
    <row r="16" spans="1:5" s="67" customFormat="1" ht="20.100000000000001" customHeight="1" x14ac:dyDescent="0.25">
      <c r="A16" s="76"/>
      <c r="B16" s="74" t="s">
        <v>675</v>
      </c>
      <c r="C16" s="16">
        <v>3009</v>
      </c>
      <c r="D16" s="24"/>
      <c r="E16" s="72"/>
    </row>
    <row r="17" spans="1:5" s="67" customFormat="1" ht="20.100000000000001" customHeight="1" x14ac:dyDescent="0.25">
      <c r="A17" s="76"/>
      <c r="B17" s="74" t="s">
        <v>676</v>
      </c>
      <c r="C17" s="16">
        <v>3010</v>
      </c>
      <c r="D17" s="24"/>
      <c r="E17" s="72"/>
    </row>
    <row r="18" spans="1:5" s="67" customFormat="1" ht="20.100000000000001" customHeight="1" x14ac:dyDescent="0.25">
      <c r="A18" s="76"/>
      <c r="B18" s="74" t="s">
        <v>677</v>
      </c>
      <c r="C18" s="16">
        <v>3011</v>
      </c>
      <c r="D18" s="24"/>
      <c r="E18" s="72"/>
    </row>
    <row r="19" spans="1:5" s="67" customFormat="1" ht="20.100000000000001" customHeight="1" x14ac:dyDescent="0.25">
      <c r="A19" s="76"/>
      <c r="B19" s="74" t="s">
        <v>678</v>
      </c>
      <c r="C19" s="16">
        <v>3012</v>
      </c>
      <c r="D19" s="24"/>
      <c r="E19" s="72"/>
    </row>
    <row r="20" spans="1:5" s="67" customFormat="1" ht="20.100000000000001" customHeight="1" x14ac:dyDescent="0.25">
      <c r="A20" s="76"/>
      <c r="B20" s="74" t="s">
        <v>679</v>
      </c>
      <c r="C20" s="16">
        <v>3013</v>
      </c>
      <c r="D20" s="24"/>
      <c r="E20" s="72"/>
    </row>
    <row r="21" spans="1:5" s="67" customFormat="1" ht="20.100000000000001" customHeight="1" x14ac:dyDescent="0.25">
      <c r="A21" s="76"/>
      <c r="B21" s="74" t="s">
        <v>769</v>
      </c>
      <c r="C21" s="16">
        <v>3014</v>
      </c>
      <c r="D21" s="24"/>
      <c r="E21" s="72"/>
    </row>
    <row r="22" spans="1:5" s="67" customFormat="1" ht="20.100000000000001" customHeight="1" x14ac:dyDescent="0.25">
      <c r="A22" s="76"/>
      <c r="B22" s="74" t="s">
        <v>680</v>
      </c>
      <c r="C22" s="16">
        <v>3015</v>
      </c>
      <c r="D22" s="24"/>
      <c r="E22" s="72"/>
    </row>
    <row r="23" spans="1:5" s="67" customFormat="1" ht="20.100000000000001" customHeight="1" x14ac:dyDescent="0.25">
      <c r="A23" s="76"/>
      <c r="B23" s="74" t="s">
        <v>681</v>
      </c>
      <c r="C23" s="16">
        <v>3016</v>
      </c>
      <c r="D23" s="24"/>
      <c r="E23" s="72"/>
    </row>
    <row r="24" spans="1:5" s="67" customFormat="1" ht="20.100000000000001" customHeight="1" x14ac:dyDescent="0.25">
      <c r="A24" s="76"/>
      <c r="B24" s="75" t="s">
        <v>790</v>
      </c>
      <c r="C24" s="16"/>
      <c r="D24" s="24"/>
      <c r="E24" s="72"/>
    </row>
    <row r="25" spans="1:5" s="67" customFormat="1" ht="20.100000000000001" customHeight="1" x14ac:dyDescent="0.25">
      <c r="A25" s="76"/>
      <c r="B25" s="402" t="s">
        <v>132</v>
      </c>
      <c r="C25" s="408">
        <v>3017</v>
      </c>
      <c r="D25" s="420"/>
      <c r="E25" s="421"/>
    </row>
    <row r="26" spans="1:5" s="67" customFormat="1" ht="20.100000000000001" customHeight="1" x14ac:dyDescent="0.25">
      <c r="A26" s="76"/>
      <c r="B26" s="74" t="s">
        <v>683</v>
      </c>
      <c r="C26" s="16">
        <v>3018</v>
      </c>
      <c r="D26" s="24"/>
      <c r="E26" s="72"/>
    </row>
    <row r="27" spans="1:5" s="67" customFormat="1" ht="27.75" customHeight="1" x14ac:dyDescent="0.25">
      <c r="A27" s="76"/>
      <c r="B27" s="74" t="s">
        <v>684</v>
      </c>
      <c r="C27" s="16">
        <v>3019</v>
      </c>
      <c r="D27" s="24"/>
      <c r="E27" s="72"/>
    </row>
    <row r="28" spans="1:5" s="67" customFormat="1" ht="20.100000000000001" customHeight="1" x14ac:dyDescent="0.25">
      <c r="A28" s="76"/>
      <c r="B28" s="74" t="s">
        <v>685</v>
      </c>
      <c r="C28" s="16">
        <v>3020</v>
      </c>
      <c r="D28" s="24"/>
      <c r="E28" s="72"/>
    </row>
    <row r="29" spans="1:5" s="67" customFormat="1" ht="20.100000000000001" customHeight="1" x14ac:dyDescent="0.25">
      <c r="A29" s="76"/>
      <c r="B29" s="74" t="s">
        <v>686</v>
      </c>
      <c r="C29" s="16">
        <v>3021</v>
      </c>
      <c r="D29" s="24"/>
      <c r="E29" s="72"/>
    </row>
    <row r="30" spans="1:5" s="67" customFormat="1" ht="20.100000000000001" customHeight="1" x14ac:dyDescent="0.25">
      <c r="A30" s="76"/>
      <c r="B30" s="74" t="s">
        <v>32</v>
      </c>
      <c r="C30" s="16">
        <v>3022</v>
      </c>
      <c r="D30" s="24"/>
      <c r="E30" s="72"/>
    </row>
    <row r="31" spans="1:5" s="67" customFormat="1" ht="20.100000000000001" customHeight="1" x14ac:dyDescent="0.25">
      <c r="A31" s="76"/>
      <c r="B31" s="402" t="s">
        <v>133</v>
      </c>
      <c r="C31" s="408">
        <v>3023</v>
      </c>
      <c r="D31" s="420"/>
      <c r="E31" s="421"/>
    </row>
    <row r="32" spans="1:5" s="67" customFormat="1" ht="20.100000000000001" customHeight="1" x14ac:dyDescent="0.25">
      <c r="A32" s="76"/>
      <c r="B32" s="74" t="s">
        <v>687</v>
      </c>
      <c r="C32" s="16">
        <v>3024</v>
      </c>
      <c r="D32" s="24"/>
      <c r="E32" s="72"/>
    </row>
    <row r="33" spans="1:5" s="67" customFormat="1" ht="34.5" customHeight="1" x14ac:dyDescent="0.25">
      <c r="A33" s="76"/>
      <c r="B33" s="74" t="s">
        <v>688</v>
      </c>
      <c r="C33" s="16">
        <v>3025</v>
      </c>
      <c r="D33" s="24"/>
      <c r="E33" s="72"/>
    </row>
    <row r="34" spans="1:5" s="67" customFormat="1" ht="20.100000000000001" customHeight="1" x14ac:dyDescent="0.25">
      <c r="A34" s="76"/>
      <c r="B34" s="74" t="s">
        <v>689</v>
      </c>
      <c r="C34" s="16">
        <v>3026</v>
      </c>
      <c r="D34" s="24"/>
      <c r="E34" s="72"/>
    </row>
    <row r="35" spans="1:5" s="67" customFormat="1" ht="20.100000000000001" customHeight="1" x14ac:dyDescent="0.25">
      <c r="A35" s="76"/>
      <c r="B35" s="74" t="s">
        <v>690</v>
      </c>
      <c r="C35" s="16">
        <v>3027</v>
      </c>
      <c r="D35" s="24"/>
      <c r="E35" s="72"/>
    </row>
    <row r="36" spans="1:5" s="67" customFormat="1" ht="20.100000000000001" customHeight="1" x14ac:dyDescent="0.25">
      <c r="A36" s="76"/>
      <c r="B36" s="74" t="s">
        <v>691</v>
      </c>
      <c r="C36" s="16">
        <v>3028</v>
      </c>
      <c r="D36" s="24"/>
      <c r="E36" s="72"/>
    </row>
    <row r="37" spans="1:5" s="67" customFormat="1" ht="22.5" customHeight="1" x14ac:dyDescent="0.25">
      <c r="A37" s="76"/>
      <c r="B37" s="75" t="s">
        <v>692</v>
      </c>
      <c r="C37" s="16"/>
      <c r="D37" s="24"/>
      <c r="E37" s="72"/>
    </row>
    <row r="38" spans="1:5" s="67" customFormat="1" ht="20.100000000000001" customHeight="1" x14ac:dyDescent="0.25">
      <c r="A38" s="76"/>
      <c r="B38" s="402" t="s">
        <v>693</v>
      </c>
      <c r="C38" s="408">
        <v>3029</v>
      </c>
      <c r="D38" s="420"/>
      <c r="E38" s="421"/>
    </row>
    <row r="39" spans="1:5" s="67" customFormat="1" ht="20.100000000000001" customHeight="1" x14ac:dyDescent="0.25">
      <c r="A39" s="76"/>
      <c r="B39" s="74" t="s">
        <v>33</v>
      </c>
      <c r="C39" s="16">
        <v>3030</v>
      </c>
      <c r="D39" s="24"/>
      <c r="E39" s="72"/>
    </row>
    <row r="40" spans="1:5" s="67" customFormat="1" ht="20.100000000000001" customHeight="1" x14ac:dyDescent="0.25">
      <c r="A40" s="76"/>
      <c r="B40" s="74" t="s">
        <v>694</v>
      </c>
      <c r="C40" s="16">
        <v>3031</v>
      </c>
      <c r="D40" s="24"/>
      <c r="E40" s="72"/>
    </row>
    <row r="41" spans="1:5" s="67" customFormat="1" ht="20.100000000000001" customHeight="1" x14ac:dyDescent="0.25">
      <c r="A41" s="76"/>
      <c r="B41" s="74" t="s">
        <v>695</v>
      </c>
      <c r="C41" s="16">
        <v>3032</v>
      </c>
      <c r="D41" s="24"/>
      <c r="E41" s="72"/>
    </row>
    <row r="42" spans="1:5" s="67" customFormat="1" ht="20.100000000000001" customHeight="1" x14ac:dyDescent="0.25">
      <c r="A42" s="76"/>
      <c r="B42" s="74" t="s">
        <v>696</v>
      </c>
      <c r="C42" s="16">
        <v>3033</v>
      </c>
      <c r="D42" s="24"/>
      <c r="E42" s="72"/>
    </row>
    <row r="43" spans="1:5" s="67" customFormat="1" ht="20.100000000000001" customHeight="1" x14ac:dyDescent="0.25">
      <c r="A43" s="76"/>
      <c r="B43" s="74" t="s">
        <v>697</v>
      </c>
      <c r="C43" s="16">
        <v>3034</v>
      </c>
      <c r="D43" s="24"/>
      <c r="E43" s="72"/>
    </row>
    <row r="44" spans="1:5" s="67" customFormat="1" ht="20.100000000000001" customHeight="1" x14ac:dyDescent="0.25">
      <c r="A44" s="76"/>
      <c r="B44" s="74" t="s">
        <v>698</v>
      </c>
      <c r="C44" s="16">
        <v>3035</v>
      </c>
      <c r="D44" s="24"/>
      <c r="E44" s="72"/>
    </row>
    <row r="45" spans="1:5" s="67" customFormat="1" ht="20.100000000000001" customHeight="1" x14ac:dyDescent="0.25">
      <c r="A45" s="76"/>
      <c r="B45" s="74" t="s">
        <v>770</v>
      </c>
      <c r="C45" s="16">
        <v>3036</v>
      </c>
      <c r="D45" s="24"/>
      <c r="E45" s="72"/>
    </row>
    <row r="46" spans="1:5" s="67" customFormat="1" ht="20.100000000000001" customHeight="1" x14ac:dyDescent="0.25">
      <c r="A46" s="76"/>
      <c r="B46" s="402" t="s">
        <v>699</v>
      </c>
      <c r="C46" s="408">
        <v>3037</v>
      </c>
      <c r="D46" s="420"/>
      <c r="E46" s="421"/>
    </row>
    <row r="47" spans="1:5" s="67" customFormat="1" ht="20.100000000000001" customHeight="1" x14ac:dyDescent="0.25">
      <c r="A47" s="76"/>
      <c r="B47" s="74" t="s">
        <v>700</v>
      </c>
      <c r="C47" s="16">
        <v>3038</v>
      </c>
      <c r="D47" s="24"/>
      <c r="E47" s="72"/>
    </row>
    <row r="48" spans="1:5" s="67" customFormat="1" ht="20.100000000000001" customHeight="1" x14ac:dyDescent="0.25">
      <c r="A48" s="76"/>
      <c r="B48" s="74" t="s">
        <v>694</v>
      </c>
      <c r="C48" s="16">
        <v>3039</v>
      </c>
      <c r="D48" s="24"/>
      <c r="E48" s="72"/>
    </row>
    <row r="49" spans="1:5" s="67" customFormat="1" ht="20.100000000000001" customHeight="1" x14ac:dyDescent="0.25">
      <c r="A49" s="76"/>
      <c r="B49" s="74" t="s">
        <v>695</v>
      </c>
      <c r="C49" s="16">
        <v>3040</v>
      </c>
      <c r="D49" s="24"/>
      <c r="E49" s="72"/>
    </row>
    <row r="50" spans="1:5" s="67" customFormat="1" ht="20.100000000000001" customHeight="1" x14ac:dyDescent="0.25">
      <c r="A50" s="76"/>
      <c r="B50" s="74" t="s">
        <v>696</v>
      </c>
      <c r="C50" s="16">
        <v>3041</v>
      </c>
      <c r="D50" s="24"/>
      <c r="E50" s="72"/>
    </row>
    <row r="51" spans="1:5" s="67" customFormat="1" ht="20.100000000000001" customHeight="1" x14ac:dyDescent="0.25">
      <c r="A51" s="76"/>
      <c r="B51" s="74" t="s">
        <v>697</v>
      </c>
      <c r="C51" s="16">
        <v>3042</v>
      </c>
      <c r="D51" s="24"/>
      <c r="E51" s="72"/>
    </row>
    <row r="52" spans="1:5" s="67" customFormat="1" ht="20.100000000000001" customHeight="1" x14ac:dyDescent="0.25">
      <c r="A52" s="76"/>
      <c r="B52" s="74" t="s">
        <v>701</v>
      </c>
      <c r="C52" s="16">
        <v>3043</v>
      </c>
      <c r="D52" s="24"/>
      <c r="E52" s="72"/>
    </row>
    <row r="53" spans="1:5" s="67" customFormat="1" ht="20.100000000000001" customHeight="1" x14ac:dyDescent="0.25">
      <c r="A53" s="76"/>
      <c r="B53" s="74" t="s">
        <v>702</v>
      </c>
      <c r="C53" s="16">
        <v>3044</v>
      </c>
      <c r="D53" s="24"/>
      <c r="E53" s="72"/>
    </row>
    <row r="54" spans="1:5" s="67" customFormat="1" ht="20.100000000000001" customHeight="1" x14ac:dyDescent="0.25">
      <c r="A54" s="76"/>
      <c r="B54" s="74" t="s">
        <v>703</v>
      </c>
      <c r="C54" s="16">
        <v>3045</v>
      </c>
      <c r="D54" s="24"/>
      <c r="E54" s="72"/>
    </row>
    <row r="55" spans="1:5" s="67" customFormat="1" ht="20.100000000000001" customHeight="1" x14ac:dyDescent="0.25">
      <c r="A55" s="76"/>
      <c r="B55" s="74" t="s">
        <v>704</v>
      </c>
      <c r="C55" s="16">
        <v>3046</v>
      </c>
      <c r="D55" s="24"/>
      <c r="E55" s="72"/>
    </row>
    <row r="56" spans="1:5" s="67" customFormat="1" ht="20.100000000000001" customHeight="1" x14ac:dyDescent="0.25">
      <c r="A56" s="76"/>
      <c r="B56" s="74" t="s">
        <v>705</v>
      </c>
      <c r="C56" s="16">
        <v>3047</v>
      </c>
      <c r="D56" s="24"/>
      <c r="E56" s="72"/>
    </row>
    <row r="57" spans="1:5" s="67" customFormat="1" ht="20.100000000000001" customHeight="1" x14ac:dyDescent="0.25">
      <c r="A57" s="76"/>
      <c r="B57" s="75" t="s">
        <v>706</v>
      </c>
      <c r="C57" s="16">
        <v>3048</v>
      </c>
      <c r="D57" s="24"/>
      <c r="E57" s="72"/>
    </row>
    <row r="58" spans="1:5" s="67" customFormat="1" ht="20.100000000000001" customHeight="1" x14ac:dyDescent="0.25">
      <c r="A58" s="76"/>
      <c r="B58" s="75" t="s">
        <v>707</v>
      </c>
      <c r="C58" s="16">
        <v>3049</v>
      </c>
      <c r="D58" s="24"/>
      <c r="E58" s="72"/>
    </row>
    <row r="59" spans="1:5" s="67" customFormat="1" ht="20.100000000000001" customHeight="1" x14ac:dyDescent="0.25">
      <c r="A59" s="76"/>
      <c r="B59" s="402" t="s">
        <v>708</v>
      </c>
      <c r="C59" s="408">
        <v>3050</v>
      </c>
      <c r="D59" s="420"/>
      <c r="E59" s="421"/>
    </row>
    <row r="60" spans="1:5" s="67" customFormat="1" ht="20.100000000000001" customHeight="1" x14ac:dyDescent="0.25">
      <c r="A60" s="76"/>
      <c r="B60" s="402" t="s">
        <v>709</v>
      </c>
      <c r="C60" s="408">
        <v>3051</v>
      </c>
      <c r="D60" s="420"/>
      <c r="E60" s="421"/>
    </row>
    <row r="61" spans="1:5" s="67" customFormat="1" ht="20.100000000000001" customHeight="1" x14ac:dyDescent="0.25">
      <c r="A61" s="76"/>
      <c r="B61" s="402" t="s">
        <v>710</v>
      </c>
      <c r="C61" s="408">
        <v>3052</v>
      </c>
      <c r="D61" s="420"/>
      <c r="E61" s="421"/>
    </row>
    <row r="62" spans="1:5" s="67" customFormat="1" ht="24" customHeight="1" x14ac:dyDescent="0.25">
      <c r="A62" s="76"/>
      <c r="B62" s="75" t="s">
        <v>711</v>
      </c>
      <c r="C62" s="16">
        <v>3053</v>
      </c>
      <c r="D62" s="24"/>
      <c r="E62" s="72"/>
    </row>
    <row r="63" spans="1:5" s="67" customFormat="1" ht="24" customHeight="1" x14ac:dyDescent="0.25">
      <c r="A63" s="76"/>
      <c r="B63" s="75" t="s">
        <v>795</v>
      </c>
      <c r="C63" s="16">
        <v>3054</v>
      </c>
      <c r="D63" s="24"/>
      <c r="E63" s="72"/>
    </row>
    <row r="64" spans="1:5" s="67" customFormat="1" ht="20.100000000000001" customHeight="1" x14ac:dyDescent="0.25">
      <c r="B64" s="414" t="s">
        <v>712</v>
      </c>
      <c r="C64" s="819">
        <v>3055</v>
      </c>
      <c r="D64" s="821"/>
      <c r="E64" s="823"/>
    </row>
    <row r="65" spans="2:5" s="67" customFormat="1" ht="13.5" customHeight="1" thickBot="1" x14ac:dyDescent="0.3">
      <c r="B65" s="415" t="s">
        <v>713</v>
      </c>
      <c r="C65" s="820"/>
      <c r="D65" s="822"/>
      <c r="E65" s="824"/>
    </row>
    <row r="66" spans="2:5" x14ac:dyDescent="0.25">
      <c r="B66" s="52"/>
    </row>
    <row r="67" spans="2:5" x14ac:dyDescent="0.25">
      <c r="B67" s="52"/>
    </row>
  </sheetData>
  <mergeCells count="5">
    <mergeCell ref="B2:E2"/>
    <mergeCell ref="B3:E3"/>
    <mergeCell ref="C64:C65"/>
    <mergeCell ref="D64:D65"/>
    <mergeCell ref="E64:E6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theme="9" tint="0.79998168889431442"/>
  </sheetPr>
  <dimension ref="A1:J23"/>
  <sheetViews>
    <sheetView showGridLines="0" workbookViewId="0">
      <selection activeCell="F28" sqref="F28"/>
    </sheetView>
  </sheetViews>
  <sheetFormatPr defaultRowHeight="15.75" x14ac:dyDescent="0.25"/>
  <cols>
    <col min="1" max="1" width="0.7109375" style="731" customWidth="1"/>
    <col min="2" max="2" width="35.5703125" style="731" customWidth="1"/>
    <col min="3" max="3" width="12.85546875" style="731" customWidth="1"/>
    <col min="4" max="4" width="10.7109375" style="731" customWidth="1"/>
    <col min="5" max="8" width="17.7109375" style="731" customWidth="1"/>
    <col min="9" max="9" width="34" style="731" customWidth="1"/>
    <col min="10" max="10" width="45.140625" style="731" customWidth="1"/>
    <col min="11" max="11" width="59.85546875" style="731" customWidth="1"/>
    <col min="12" max="16384" width="9.140625" style="731"/>
  </cols>
  <sheetData>
    <row r="1" spans="1:10" x14ac:dyDescent="0.25">
      <c r="J1" s="732" t="s">
        <v>663</v>
      </c>
    </row>
    <row r="3" spans="1:10" ht="20.25" customHeight="1" x14ac:dyDescent="0.25">
      <c r="B3" s="825" t="s">
        <v>717</v>
      </c>
      <c r="C3" s="825"/>
      <c r="D3" s="825"/>
      <c r="E3" s="825"/>
      <c r="F3" s="825"/>
      <c r="G3" s="825"/>
      <c r="H3" s="825"/>
      <c r="I3" s="825"/>
      <c r="J3" s="825"/>
    </row>
    <row r="4" spans="1:10" ht="16.5" thickBot="1" x14ac:dyDescent="0.3"/>
    <row r="5" spans="1:10" ht="21.75" customHeight="1" thickBot="1" x14ac:dyDescent="0.3">
      <c r="B5" s="826" t="s">
        <v>718</v>
      </c>
      <c r="C5" s="828" t="s">
        <v>719</v>
      </c>
      <c r="D5" s="830" t="s">
        <v>720</v>
      </c>
      <c r="E5" s="832" t="s">
        <v>721</v>
      </c>
      <c r="F5" s="833"/>
      <c r="G5" s="833"/>
      <c r="H5" s="834"/>
      <c r="I5" s="826" t="s">
        <v>722</v>
      </c>
      <c r="J5" s="828" t="s">
        <v>723</v>
      </c>
    </row>
    <row r="6" spans="1:10" ht="30.75" customHeight="1" thickBot="1" x14ac:dyDescent="0.3">
      <c r="B6" s="827"/>
      <c r="C6" s="829"/>
      <c r="D6" s="831"/>
      <c r="E6" s="733" t="s">
        <v>720</v>
      </c>
      <c r="F6" s="734" t="s">
        <v>761</v>
      </c>
      <c r="G6" s="734" t="s">
        <v>797</v>
      </c>
      <c r="H6" s="735" t="s">
        <v>813</v>
      </c>
      <c r="I6" s="827"/>
      <c r="J6" s="829"/>
    </row>
    <row r="7" spans="1:10" ht="20.100000000000001" customHeight="1" x14ac:dyDescent="0.25">
      <c r="A7" s="736"/>
      <c r="B7" s="737"/>
      <c r="C7" s="738"/>
      <c r="D7" s="739"/>
      <c r="E7" s="740"/>
      <c r="F7" s="741"/>
      <c r="G7" s="742"/>
      <c r="H7" s="743"/>
      <c r="I7" s="744"/>
      <c r="J7" s="745"/>
    </row>
    <row r="8" spans="1:10" ht="20.100000000000001" customHeight="1" x14ac:dyDescent="0.25">
      <c r="A8" s="736"/>
      <c r="B8" s="746"/>
      <c r="C8" s="747"/>
      <c r="D8" s="748"/>
      <c r="E8" s="749"/>
      <c r="F8" s="750"/>
      <c r="G8" s="751"/>
      <c r="H8" s="752"/>
      <c r="I8" s="753"/>
      <c r="J8" s="754"/>
    </row>
    <row r="9" spans="1:10" ht="20.100000000000001" customHeight="1" x14ac:dyDescent="0.25">
      <c r="A9" s="736"/>
      <c r="B9" s="746"/>
      <c r="C9" s="747"/>
      <c r="D9" s="748"/>
      <c r="E9" s="749"/>
      <c r="F9" s="750"/>
      <c r="G9" s="751"/>
      <c r="H9" s="752"/>
      <c r="I9" s="753"/>
      <c r="J9" s="754"/>
    </row>
    <row r="10" spans="1:10" ht="20.100000000000001" customHeight="1" x14ac:dyDescent="0.25">
      <c r="A10" s="736"/>
      <c r="B10" s="746"/>
      <c r="C10" s="747"/>
      <c r="D10" s="748"/>
      <c r="E10" s="749"/>
      <c r="F10" s="750"/>
      <c r="G10" s="751"/>
      <c r="H10" s="752"/>
      <c r="I10" s="753"/>
      <c r="J10" s="754"/>
    </row>
    <row r="11" spans="1:10" ht="20.100000000000001" customHeight="1" x14ac:dyDescent="0.25">
      <c r="A11" s="736"/>
      <c r="B11" s="746"/>
      <c r="C11" s="747"/>
      <c r="D11" s="748"/>
      <c r="E11" s="749"/>
      <c r="F11" s="750"/>
      <c r="G11" s="751"/>
      <c r="H11" s="752"/>
      <c r="I11" s="753"/>
      <c r="J11" s="754"/>
    </row>
    <row r="12" spans="1:10" ht="20.100000000000001" customHeight="1" x14ac:dyDescent="0.25">
      <c r="A12" s="736"/>
      <c r="B12" s="746"/>
      <c r="C12" s="747"/>
      <c r="D12" s="748"/>
      <c r="E12" s="749"/>
      <c r="F12" s="750"/>
      <c r="G12" s="751"/>
      <c r="H12" s="752"/>
      <c r="I12" s="753"/>
      <c r="J12" s="754"/>
    </row>
    <row r="13" spans="1:10" ht="20.100000000000001" customHeight="1" x14ac:dyDescent="0.25">
      <c r="A13" s="736"/>
      <c r="B13" s="746"/>
      <c r="C13" s="747"/>
      <c r="D13" s="748"/>
      <c r="E13" s="749"/>
      <c r="F13" s="750"/>
      <c r="G13" s="751"/>
      <c r="H13" s="752"/>
      <c r="I13" s="753"/>
      <c r="J13" s="754"/>
    </row>
    <row r="14" spans="1:10" ht="20.100000000000001" customHeight="1" x14ac:dyDescent="0.25">
      <c r="A14" s="736"/>
      <c r="B14" s="755"/>
      <c r="C14" s="756"/>
      <c r="D14" s="739"/>
      <c r="E14" s="757"/>
      <c r="F14" s="741"/>
      <c r="G14" s="742"/>
      <c r="H14" s="758"/>
      <c r="I14" s="759"/>
      <c r="J14" s="754"/>
    </row>
    <row r="15" spans="1:10" ht="20.100000000000001" customHeight="1" x14ac:dyDescent="0.25">
      <c r="A15" s="736"/>
      <c r="B15" s="746"/>
      <c r="C15" s="747"/>
      <c r="D15" s="748"/>
      <c r="E15" s="749"/>
      <c r="F15" s="750"/>
      <c r="G15" s="751"/>
      <c r="H15" s="752"/>
      <c r="I15" s="753"/>
      <c r="J15" s="754"/>
    </row>
    <row r="16" spans="1:10" ht="20.100000000000001" customHeight="1" x14ac:dyDescent="0.25">
      <c r="A16" s="736"/>
      <c r="B16" s="746"/>
      <c r="C16" s="747"/>
      <c r="D16" s="748"/>
      <c r="E16" s="749"/>
      <c r="F16" s="750"/>
      <c r="G16" s="751"/>
      <c r="H16" s="752"/>
      <c r="I16" s="753"/>
      <c r="J16" s="754"/>
    </row>
    <row r="17" spans="1:10" ht="20.100000000000001" customHeight="1" x14ac:dyDescent="0.25">
      <c r="A17" s="736"/>
      <c r="B17" s="746"/>
      <c r="C17" s="747"/>
      <c r="D17" s="748"/>
      <c r="E17" s="749"/>
      <c r="F17" s="750"/>
      <c r="G17" s="751"/>
      <c r="H17" s="752"/>
      <c r="I17" s="753"/>
      <c r="J17" s="754"/>
    </row>
    <row r="18" spans="1:10" ht="20.100000000000001" customHeight="1" x14ac:dyDescent="0.25">
      <c r="A18" s="736"/>
      <c r="B18" s="746"/>
      <c r="C18" s="747"/>
      <c r="D18" s="748"/>
      <c r="E18" s="749"/>
      <c r="F18" s="750"/>
      <c r="G18" s="751"/>
      <c r="H18" s="752"/>
      <c r="I18" s="753"/>
      <c r="J18" s="754"/>
    </row>
    <row r="19" spans="1:10" ht="20.100000000000001" customHeight="1" x14ac:dyDescent="0.25">
      <c r="A19" s="736"/>
      <c r="B19" s="746"/>
      <c r="C19" s="747"/>
      <c r="D19" s="748"/>
      <c r="E19" s="749"/>
      <c r="F19" s="750"/>
      <c r="G19" s="751"/>
      <c r="H19" s="752"/>
      <c r="I19" s="753"/>
      <c r="J19" s="754"/>
    </row>
    <row r="20" spans="1:10" ht="20.100000000000001" customHeight="1" x14ac:dyDescent="0.25">
      <c r="A20" s="736"/>
      <c r="B20" s="746"/>
      <c r="C20" s="747"/>
      <c r="D20" s="748"/>
      <c r="E20" s="749"/>
      <c r="F20" s="750"/>
      <c r="G20" s="751"/>
      <c r="H20" s="752"/>
      <c r="I20" s="753"/>
      <c r="J20" s="754"/>
    </row>
    <row r="21" spans="1:10" ht="20.100000000000001" customHeight="1" thickBot="1" x14ac:dyDescent="0.3">
      <c r="A21" s="736"/>
      <c r="B21" s="760"/>
      <c r="C21" s="761"/>
      <c r="D21" s="762"/>
      <c r="E21" s="763"/>
      <c r="F21" s="764"/>
      <c r="G21" s="765"/>
      <c r="H21" s="766"/>
      <c r="I21" s="767"/>
      <c r="J21" s="768"/>
    </row>
    <row r="22" spans="1:10" x14ac:dyDescent="0.25">
      <c r="J22" s="769"/>
    </row>
    <row r="23" spans="1:10" x14ac:dyDescent="0.25">
      <c r="B23" s="770"/>
    </row>
  </sheetData>
  <mergeCells count="7">
    <mergeCell ref="B3:J3"/>
    <mergeCell ref="B5:B6"/>
    <mergeCell ref="C5:C6"/>
    <mergeCell ref="D5:D6"/>
    <mergeCell ref="E5:H5"/>
    <mergeCell ref="I5:I6"/>
    <mergeCell ref="J5:J6"/>
  </mergeCells>
  <pageMargins left="0.11811023622047245" right="0.11811023622047245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theme="9" tint="0.79998168889431442"/>
  </sheetPr>
  <dimension ref="A1:M41"/>
  <sheetViews>
    <sheetView showGridLines="0" workbookViewId="0">
      <selection activeCell="H34" sqref="H34"/>
    </sheetView>
  </sheetViews>
  <sheetFormatPr defaultRowHeight="15.75" x14ac:dyDescent="0.25"/>
  <cols>
    <col min="1" max="1" width="1.28515625" style="775" customWidth="1"/>
    <col min="2" max="2" width="33.7109375" style="775" customWidth="1"/>
    <col min="3" max="3" width="6.42578125" style="775" customWidth="1"/>
    <col min="4" max="4" width="22.42578125" style="775" customWidth="1"/>
    <col min="5" max="5" width="6.42578125" style="775" customWidth="1"/>
    <col min="6" max="6" width="22.42578125" style="775" customWidth="1"/>
    <col min="7" max="7" width="6.42578125" style="775" customWidth="1"/>
    <col min="8" max="8" width="18.42578125" style="775" customWidth="1"/>
    <col min="9" max="9" width="21" style="775" customWidth="1"/>
    <col min="10" max="10" width="50.28515625" style="775" customWidth="1"/>
    <col min="11" max="11" width="9.140625" style="775" customWidth="1"/>
    <col min="12" max="16384" width="9.140625" style="775"/>
  </cols>
  <sheetData>
    <row r="1" spans="1:13" s="771" customFormat="1" ht="5.0999999999999996" customHeight="1" x14ac:dyDescent="0.25">
      <c r="B1" s="772"/>
      <c r="C1" s="772"/>
      <c r="D1" s="772"/>
      <c r="E1" s="772"/>
      <c r="F1" s="772"/>
      <c r="G1" s="772"/>
      <c r="H1" s="772"/>
      <c r="I1" s="772"/>
      <c r="J1" s="835" t="s">
        <v>749</v>
      </c>
    </row>
    <row r="2" spans="1:13" s="771" customFormat="1" ht="5.0999999999999996" customHeight="1" x14ac:dyDescent="0.25">
      <c r="A2" s="771">
        <v>1</v>
      </c>
      <c r="B2" s="772" t="s">
        <v>724</v>
      </c>
      <c r="C2" s="772">
        <v>1</v>
      </c>
      <c r="D2" s="772" t="s">
        <v>725</v>
      </c>
      <c r="E2" s="772"/>
      <c r="F2" s="772"/>
      <c r="G2" s="772"/>
      <c r="H2" s="772"/>
      <c r="I2" s="772"/>
      <c r="J2" s="835"/>
    </row>
    <row r="3" spans="1:13" s="771" customFormat="1" ht="5.25" customHeight="1" x14ac:dyDescent="0.25">
      <c r="A3" s="771">
        <v>2</v>
      </c>
      <c r="B3" s="772" t="s">
        <v>726</v>
      </c>
      <c r="C3" s="772">
        <v>2</v>
      </c>
      <c r="D3" s="772" t="s">
        <v>727</v>
      </c>
      <c r="E3" s="772"/>
      <c r="F3" s="772"/>
      <c r="G3" s="772"/>
      <c r="H3" s="772"/>
      <c r="I3" s="772"/>
      <c r="J3" s="835"/>
    </row>
    <row r="4" spans="1:13" s="771" customFormat="1" ht="1.5" customHeight="1" x14ac:dyDescent="0.25">
      <c r="A4" s="771">
        <v>3</v>
      </c>
      <c r="B4" s="773" t="s">
        <v>728</v>
      </c>
      <c r="C4" s="772">
        <v>3</v>
      </c>
      <c r="D4" s="772" t="s">
        <v>729</v>
      </c>
      <c r="E4" s="772"/>
      <c r="F4" s="772"/>
      <c r="G4" s="772"/>
      <c r="H4" s="773"/>
      <c r="I4" s="773"/>
      <c r="J4" s="773"/>
      <c r="K4" s="774"/>
      <c r="L4" s="774"/>
    </row>
    <row r="5" spans="1:13" ht="18" x14ac:dyDescent="0.25">
      <c r="B5" s="836" t="s">
        <v>748</v>
      </c>
      <c r="C5" s="836"/>
      <c r="D5" s="836"/>
      <c r="E5" s="836"/>
      <c r="F5" s="836"/>
      <c r="G5" s="836"/>
      <c r="H5" s="836"/>
      <c r="I5" s="836"/>
      <c r="J5" s="836"/>
    </row>
    <row r="6" spans="1:13" ht="9" customHeight="1" thickBot="1" x14ac:dyDescent="0.3">
      <c r="B6" s="776"/>
      <c r="C6" s="776"/>
      <c r="D6" s="776"/>
      <c r="E6" s="776"/>
      <c r="F6" s="776"/>
      <c r="G6" s="776"/>
      <c r="H6" s="776"/>
      <c r="I6" s="776"/>
      <c r="J6" s="776"/>
    </row>
    <row r="7" spans="1:13" ht="39.75" customHeight="1" thickBot="1" x14ac:dyDescent="0.3">
      <c r="A7" s="777"/>
      <c r="B7" s="837" t="s">
        <v>730</v>
      </c>
      <c r="C7" s="839" t="s">
        <v>731</v>
      </c>
      <c r="D7" s="837"/>
      <c r="E7" s="840" t="s">
        <v>732</v>
      </c>
      <c r="F7" s="841"/>
      <c r="G7" s="842" t="s">
        <v>733</v>
      </c>
      <c r="H7" s="843"/>
      <c r="I7" s="844" t="s">
        <v>750</v>
      </c>
      <c r="J7" s="844" t="s">
        <v>751</v>
      </c>
    </row>
    <row r="8" spans="1:13" ht="27.75" customHeight="1" thickBot="1" x14ac:dyDescent="0.3">
      <c r="A8" s="777"/>
      <c r="B8" s="838"/>
      <c r="C8" s="778" t="s">
        <v>734</v>
      </c>
      <c r="D8" s="779" t="s">
        <v>735</v>
      </c>
      <c r="E8" s="778" t="s">
        <v>734</v>
      </c>
      <c r="F8" s="780" t="s">
        <v>736</v>
      </c>
      <c r="G8" s="781" t="s">
        <v>737</v>
      </c>
      <c r="H8" s="782" t="s">
        <v>738</v>
      </c>
      <c r="I8" s="845"/>
      <c r="J8" s="845"/>
    </row>
    <row r="9" spans="1:13" x14ac:dyDescent="0.25">
      <c r="A9" s="777"/>
      <c r="B9" s="783"/>
      <c r="C9" s="784"/>
      <c r="D9" s="785" t="str">
        <f>IF(C9=1,$B$2,IF(C9=2,$B$3,IF(C9=3,$B$4," ")))</f>
        <v xml:space="preserve"> </v>
      </c>
      <c r="E9" s="786"/>
      <c r="F9" s="787" t="str">
        <f>IF(E9=1,$D$2,IF(E9=2,$D$3,IF(E9=3,$D$4," ")))</f>
        <v xml:space="preserve"> </v>
      </c>
      <c r="G9" s="788" t="str">
        <f>IF(C9*E9=0," ",C9*E9)</f>
        <v xml:space="preserve"> </v>
      </c>
      <c r="H9" s="785" t="str">
        <f>IF(G9=1,"Низак ризик",IF(G9=2,"Умерен ризик",IF(G9=3,"Умерен ризик",IF(G9=4,"Умерен ризик",IF(G9=6,"Висок ризик",IF(G9=9,"Критичан ризик"," "))))))</f>
        <v xml:space="preserve"> </v>
      </c>
      <c r="I9" s="789"/>
      <c r="J9" s="745"/>
      <c r="M9" s="790"/>
    </row>
    <row r="10" spans="1:13" x14ac:dyDescent="0.25">
      <c r="A10" s="777"/>
      <c r="B10" s="791"/>
      <c r="C10" s="784"/>
      <c r="D10" s="787" t="str">
        <f>IF(C10=1,$B$2,IF(C10=2,$B$3,IF(C10=3,$B$4," ")))</f>
        <v xml:space="preserve"> </v>
      </c>
      <c r="E10" s="786"/>
      <c r="F10" s="787" t="str">
        <f>IF(E10=1,$D$2,IF(E10=2,$D$3,IF(E10=3,$D$4," ")))</f>
        <v xml:space="preserve"> </v>
      </c>
      <c r="G10" s="788" t="str">
        <f t="shared" ref="G10:G27" si="0">IF(C10*E10=0," ",C10*E10)</f>
        <v xml:space="preserve"> </v>
      </c>
      <c r="H10" s="787" t="str">
        <f t="shared" ref="H10:H27" si="1">IF(G10=1,"Низак ризик",IF(G10=2,"Умерен ризик",IF(G10=3,"Умерен ризик",IF(G10=4,"Умерен ризик",IF(G10=6,"Висок ризик",IF(G10=9,"Критичан ризик"," "))))))</f>
        <v xml:space="preserve"> </v>
      </c>
      <c r="I10" s="792"/>
      <c r="J10" s="754"/>
    </row>
    <row r="11" spans="1:13" x14ac:dyDescent="0.25">
      <c r="A11" s="777"/>
      <c r="B11" s="791"/>
      <c r="C11" s="784"/>
      <c r="D11" s="787" t="str">
        <f t="shared" ref="D11:D27" si="2">IF(C11=1,$B$2,IF(C11=2,$B$3,IF(C11=3,$B$4," ")))</f>
        <v xml:space="preserve"> </v>
      </c>
      <c r="E11" s="786"/>
      <c r="F11" s="787" t="str">
        <f t="shared" ref="F11:F27" si="3">IF(E11=1,$D$2,IF(E11=2,$D$3,IF(E11=3,$D$4," ")))</f>
        <v xml:space="preserve"> </v>
      </c>
      <c r="G11" s="788" t="str">
        <f t="shared" si="0"/>
        <v xml:space="preserve"> </v>
      </c>
      <c r="H11" s="787" t="str">
        <f t="shared" si="1"/>
        <v xml:space="preserve"> </v>
      </c>
      <c r="I11" s="792"/>
      <c r="J11" s="754"/>
    </row>
    <row r="12" spans="1:13" x14ac:dyDescent="0.25">
      <c r="A12" s="777"/>
      <c r="B12" s="791"/>
      <c r="C12" s="784"/>
      <c r="D12" s="787" t="str">
        <f t="shared" si="2"/>
        <v xml:space="preserve"> </v>
      </c>
      <c r="E12" s="786"/>
      <c r="F12" s="787" t="str">
        <f t="shared" si="3"/>
        <v xml:space="preserve"> </v>
      </c>
      <c r="G12" s="788" t="str">
        <f t="shared" si="0"/>
        <v xml:space="preserve"> </v>
      </c>
      <c r="H12" s="787" t="str">
        <f t="shared" si="1"/>
        <v xml:space="preserve"> </v>
      </c>
      <c r="I12" s="792"/>
      <c r="J12" s="754"/>
    </row>
    <row r="13" spans="1:13" x14ac:dyDescent="0.25">
      <c r="A13" s="777"/>
      <c r="B13" s="791"/>
      <c r="C13" s="784"/>
      <c r="D13" s="787" t="str">
        <f t="shared" si="2"/>
        <v xml:space="preserve"> </v>
      </c>
      <c r="E13" s="786"/>
      <c r="F13" s="787" t="str">
        <f t="shared" si="3"/>
        <v xml:space="preserve"> </v>
      </c>
      <c r="G13" s="788" t="str">
        <f t="shared" si="0"/>
        <v xml:space="preserve"> </v>
      </c>
      <c r="H13" s="787" t="str">
        <f t="shared" si="1"/>
        <v xml:space="preserve"> </v>
      </c>
      <c r="I13" s="792"/>
      <c r="J13" s="754"/>
    </row>
    <row r="14" spans="1:13" x14ac:dyDescent="0.25">
      <c r="A14" s="777"/>
      <c r="B14" s="791"/>
      <c r="C14" s="784"/>
      <c r="D14" s="787" t="str">
        <f t="shared" si="2"/>
        <v xml:space="preserve"> </v>
      </c>
      <c r="E14" s="786"/>
      <c r="F14" s="787" t="str">
        <f t="shared" si="3"/>
        <v xml:space="preserve"> </v>
      </c>
      <c r="G14" s="788" t="str">
        <f t="shared" si="0"/>
        <v xml:space="preserve"> </v>
      </c>
      <c r="H14" s="787" t="str">
        <f t="shared" si="1"/>
        <v xml:space="preserve"> </v>
      </c>
      <c r="I14" s="792"/>
      <c r="J14" s="754"/>
    </row>
    <row r="15" spans="1:13" x14ac:dyDescent="0.25">
      <c r="A15" s="777"/>
      <c r="B15" s="791"/>
      <c r="C15" s="784"/>
      <c r="D15" s="787" t="str">
        <f t="shared" si="2"/>
        <v xml:space="preserve"> </v>
      </c>
      <c r="E15" s="786"/>
      <c r="F15" s="787" t="str">
        <f t="shared" si="3"/>
        <v xml:space="preserve"> </v>
      </c>
      <c r="G15" s="788" t="str">
        <f t="shared" si="0"/>
        <v xml:space="preserve"> </v>
      </c>
      <c r="H15" s="787" t="str">
        <f t="shared" si="1"/>
        <v xml:space="preserve"> </v>
      </c>
      <c r="I15" s="792"/>
      <c r="J15" s="754"/>
    </row>
    <row r="16" spans="1:13" x14ac:dyDescent="0.25">
      <c r="A16" s="777"/>
      <c r="B16" s="791"/>
      <c r="C16" s="784"/>
      <c r="D16" s="787" t="str">
        <f t="shared" si="2"/>
        <v xml:space="preserve"> </v>
      </c>
      <c r="E16" s="786"/>
      <c r="F16" s="787" t="str">
        <f t="shared" si="3"/>
        <v xml:space="preserve"> </v>
      </c>
      <c r="G16" s="788" t="str">
        <f t="shared" si="0"/>
        <v xml:space="preserve"> </v>
      </c>
      <c r="H16" s="787" t="str">
        <f t="shared" si="1"/>
        <v xml:space="preserve"> </v>
      </c>
      <c r="I16" s="792"/>
      <c r="J16" s="754"/>
    </row>
    <row r="17" spans="1:10" x14ac:dyDescent="0.25">
      <c r="A17" s="777"/>
      <c r="B17" s="791"/>
      <c r="C17" s="784"/>
      <c r="D17" s="787" t="str">
        <f t="shared" si="2"/>
        <v xml:space="preserve"> </v>
      </c>
      <c r="E17" s="786"/>
      <c r="F17" s="787" t="str">
        <f t="shared" si="3"/>
        <v xml:space="preserve"> </v>
      </c>
      <c r="G17" s="788" t="str">
        <f t="shared" si="0"/>
        <v xml:space="preserve"> </v>
      </c>
      <c r="H17" s="787" t="str">
        <f t="shared" si="1"/>
        <v xml:space="preserve"> </v>
      </c>
      <c r="I17" s="792"/>
      <c r="J17" s="754"/>
    </row>
    <row r="18" spans="1:10" x14ac:dyDescent="0.25">
      <c r="A18" s="777"/>
      <c r="B18" s="791"/>
      <c r="C18" s="784"/>
      <c r="D18" s="787" t="str">
        <f t="shared" si="2"/>
        <v xml:space="preserve"> </v>
      </c>
      <c r="E18" s="786"/>
      <c r="F18" s="787" t="str">
        <f t="shared" si="3"/>
        <v xml:space="preserve"> </v>
      </c>
      <c r="G18" s="788" t="str">
        <f t="shared" si="0"/>
        <v xml:space="preserve"> </v>
      </c>
      <c r="H18" s="787" t="str">
        <f t="shared" si="1"/>
        <v xml:space="preserve"> </v>
      </c>
      <c r="I18" s="792"/>
      <c r="J18" s="754"/>
    </row>
    <row r="19" spans="1:10" x14ac:dyDescent="0.25">
      <c r="A19" s="777"/>
      <c r="B19" s="791"/>
      <c r="C19" s="784"/>
      <c r="D19" s="787" t="str">
        <f t="shared" si="2"/>
        <v xml:space="preserve"> </v>
      </c>
      <c r="E19" s="786"/>
      <c r="F19" s="787" t="str">
        <f t="shared" si="3"/>
        <v xml:space="preserve"> </v>
      </c>
      <c r="G19" s="788" t="str">
        <f t="shared" si="0"/>
        <v xml:space="preserve"> </v>
      </c>
      <c r="H19" s="787" t="str">
        <f t="shared" si="1"/>
        <v xml:space="preserve"> </v>
      </c>
      <c r="I19" s="792"/>
      <c r="J19" s="754"/>
    </row>
    <row r="20" spans="1:10" x14ac:dyDescent="0.25">
      <c r="A20" s="777"/>
      <c r="B20" s="791"/>
      <c r="C20" s="784"/>
      <c r="D20" s="787" t="str">
        <f t="shared" si="2"/>
        <v xml:space="preserve"> </v>
      </c>
      <c r="E20" s="786"/>
      <c r="F20" s="787" t="str">
        <f t="shared" si="3"/>
        <v xml:space="preserve"> </v>
      </c>
      <c r="G20" s="788" t="str">
        <f t="shared" si="0"/>
        <v xml:space="preserve"> </v>
      </c>
      <c r="H20" s="787" t="str">
        <f t="shared" si="1"/>
        <v xml:space="preserve"> </v>
      </c>
      <c r="I20" s="792"/>
      <c r="J20" s="754"/>
    </row>
    <row r="21" spans="1:10" x14ac:dyDescent="0.25">
      <c r="A21" s="777"/>
      <c r="B21" s="791"/>
      <c r="C21" s="784"/>
      <c r="D21" s="787" t="str">
        <f t="shared" si="2"/>
        <v xml:space="preserve"> </v>
      </c>
      <c r="E21" s="786"/>
      <c r="F21" s="787" t="str">
        <f t="shared" si="3"/>
        <v xml:space="preserve"> </v>
      </c>
      <c r="G21" s="788" t="str">
        <f t="shared" si="0"/>
        <v xml:space="preserve"> </v>
      </c>
      <c r="H21" s="787" t="str">
        <f t="shared" si="1"/>
        <v xml:space="preserve"> </v>
      </c>
      <c r="I21" s="792"/>
      <c r="J21" s="754"/>
    </row>
    <row r="22" spans="1:10" x14ac:dyDescent="0.25">
      <c r="A22" s="777"/>
      <c r="B22" s="791"/>
      <c r="C22" s="784"/>
      <c r="D22" s="787" t="str">
        <f t="shared" si="2"/>
        <v xml:space="preserve"> </v>
      </c>
      <c r="E22" s="786"/>
      <c r="F22" s="787" t="str">
        <f t="shared" si="3"/>
        <v xml:space="preserve"> </v>
      </c>
      <c r="G22" s="788" t="str">
        <f t="shared" si="0"/>
        <v xml:space="preserve"> </v>
      </c>
      <c r="H22" s="787" t="str">
        <f t="shared" si="1"/>
        <v xml:space="preserve"> </v>
      </c>
      <c r="I22" s="792"/>
      <c r="J22" s="754"/>
    </row>
    <row r="23" spans="1:10" x14ac:dyDescent="0.25">
      <c r="A23" s="777"/>
      <c r="B23" s="791"/>
      <c r="C23" s="784"/>
      <c r="D23" s="787" t="str">
        <f t="shared" si="2"/>
        <v xml:space="preserve"> </v>
      </c>
      <c r="E23" s="786"/>
      <c r="F23" s="787" t="str">
        <f t="shared" si="3"/>
        <v xml:space="preserve"> </v>
      </c>
      <c r="G23" s="788" t="str">
        <f t="shared" si="0"/>
        <v xml:space="preserve"> </v>
      </c>
      <c r="H23" s="787" t="str">
        <f t="shared" si="1"/>
        <v xml:space="preserve"> </v>
      </c>
      <c r="I23" s="792"/>
      <c r="J23" s="754"/>
    </row>
    <row r="24" spans="1:10" x14ac:dyDescent="0.25">
      <c r="A24" s="777"/>
      <c r="B24" s="791"/>
      <c r="C24" s="784"/>
      <c r="D24" s="787" t="str">
        <f t="shared" si="2"/>
        <v xml:space="preserve"> </v>
      </c>
      <c r="E24" s="786"/>
      <c r="F24" s="787" t="str">
        <f t="shared" si="3"/>
        <v xml:space="preserve"> </v>
      </c>
      <c r="G24" s="788" t="str">
        <f t="shared" si="0"/>
        <v xml:space="preserve"> </v>
      </c>
      <c r="H24" s="787" t="str">
        <f t="shared" si="1"/>
        <v xml:space="preserve"> </v>
      </c>
      <c r="I24" s="792"/>
      <c r="J24" s="754"/>
    </row>
    <row r="25" spans="1:10" x14ac:dyDescent="0.25">
      <c r="A25" s="777"/>
      <c r="B25" s="791"/>
      <c r="C25" s="784"/>
      <c r="D25" s="787" t="str">
        <f t="shared" si="2"/>
        <v xml:space="preserve"> </v>
      </c>
      <c r="E25" s="786"/>
      <c r="F25" s="787" t="str">
        <f t="shared" si="3"/>
        <v xml:space="preserve"> </v>
      </c>
      <c r="G25" s="788" t="str">
        <f t="shared" si="0"/>
        <v xml:space="preserve"> </v>
      </c>
      <c r="H25" s="787" t="str">
        <f t="shared" si="1"/>
        <v xml:space="preserve"> </v>
      </c>
      <c r="I25" s="792"/>
      <c r="J25" s="754"/>
    </row>
    <row r="26" spans="1:10" x14ac:dyDescent="0.25">
      <c r="A26" s="777"/>
      <c r="B26" s="791"/>
      <c r="C26" s="784"/>
      <c r="D26" s="787" t="str">
        <f t="shared" si="2"/>
        <v xml:space="preserve"> </v>
      </c>
      <c r="E26" s="786"/>
      <c r="F26" s="787" t="str">
        <f t="shared" si="3"/>
        <v xml:space="preserve"> </v>
      </c>
      <c r="G26" s="788" t="str">
        <f t="shared" si="0"/>
        <v xml:space="preserve"> </v>
      </c>
      <c r="H26" s="787" t="str">
        <f t="shared" si="1"/>
        <v xml:space="preserve"> </v>
      </c>
      <c r="I26" s="792"/>
      <c r="J26" s="754"/>
    </row>
    <row r="27" spans="1:10" x14ac:dyDescent="0.25">
      <c r="A27" s="777"/>
      <c r="B27" s="791"/>
      <c r="C27" s="784"/>
      <c r="D27" s="787" t="str">
        <f t="shared" si="2"/>
        <v xml:space="preserve"> </v>
      </c>
      <c r="E27" s="786"/>
      <c r="F27" s="787" t="str">
        <f t="shared" si="3"/>
        <v xml:space="preserve"> </v>
      </c>
      <c r="G27" s="788" t="str">
        <f t="shared" si="0"/>
        <v xml:space="preserve"> </v>
      </c>
      <c r="H27" s="787" t="str">
        <f t="shared" si="1"/>
        <v xml:space="preserve"> </v>
      </c>
      <c r="I27" s="792"/>
      <c r="J27" s="754"/>
    </row>
    <row r="30" spans="1:10" x14ac:dyDescent="0.25">
      <c r="B30" s="793" t="s">
        <v>220</v>
      </c>
      <c r="C30" s="794"/>
      <c r="D30" s="795"/>
      <c r="E30" s="795"/>
      <c r="F30" s="795"/>
    </row>
    <row r="31" spans="1:10" x14ac:dyDescent="0.25">
      <c r="B31" s="794" t="s">
        <v>739</v>
      </c>
      <c r="C31" s="794"/>
      <c r="D31" s="795"/>
      <c r="E31" s="795"/>
      <c r="F31" s="795"/>
    </row>
    <row r="32" spans="1:10" x14ac:dyDescent="0.25">
      <c r="B32" s="794" t="s">
        <v>740</v>
      </c>
      <c r="C32" s="794"/>
      <c r="D32" s="795"/>
      <c r="E32" s="795"/>
      <c r="F32" s="795"/>
    </row>
    <row r="33" spans="2:6" x14ac:dyDescent="0.25">
      <c r="B33" s="794" t="s">
        <v>741</v>
      </c>
      <c r="C33" s="794"/>
      <c r="D33" s="795"/>
      <c r="E33" s="795"/>
      <c r="F33" s="795"/>
    </row>
    <row r="34" spans="2:6" x14ac:dyDescent="0.25">
      <c r="B34" s="794" t="s">
        <v>742</v>
      </c>
      <c r="C34" s="794"/>
      <c r="D34" s="795"/>
      <c r="E34" s="795"/>
      <c r="F34" s="795"/>
    </row>
    <row r="35" spans="2:6" x14ac:dyDescent="0.25">
      <c r="B35" s="794"/>
      <c r="C35" s="794"/>
      <c r="D35" s="795"/>
      <c r="E35" s="795"/>
      <c r="F35" s="795"/>
    </row>
    <row r="36" spans="2:6" x14ac:dyDescent="0.25">
      <c r="B36" s="794" t="s">
        <v>743</v>
      </c>
      <c r="C36" s="794"/>
      <c r="D36" s="795"/>
      <c r="E36" s="795"/>
      <c r="F36" s="795"/>
    </row>
    <row r="37" spans="2:6" x14ac:dyDescent="0.25">
      <c r="B37" s="794" t="s">
        <v>744</v>
      </c>
      <c r="C37" s="794"/>
      <c r="D37" s="795"/>
      <c r="E37" s="795"/>
      <c r="F37" s="795"/>
    </row>
    <row r="38" spans="2:6" x14ac:dyDescent="0.25">
      <c r="B38" s="794" t="s">
        <v>745</v>
      </c>
      <c r="C38" s="794"/>
      <c r="D38" s="795"/>
      <c r="E38" s="795"/>
      <c r="F38" s="795"/>
    </row>
    <row r="39" spans="2:6" x14ac:dyDescent="0.25">
      <c r="B39" s="794" t="s">
        <v>746</v>
      </c>
      <c r="C39" s="794"/>
      <c r="D39" s="795"/>
      <c r="E39" s="795"/>
      <c r="F39" s="795"/>
    </row>
    <row r="40" spans="2:6" x14ac:dyDescent="0.25">
      <c r="B40" s="794"/>
      <c r="C40" s="794"/>
      <c r="D40" s="795"/>
      <c r="E40" s="795"/>
      <c r="F40" s="795"/>
    </row>
    <row r="41" spans="2:6" x14ac:dyDescent="0.25">
      <c r="B41" s="794" t="s">
        <v>747</v>
      </c>
      <c r="C41" s="794"/>
      <c r="D41" s="795"/>
      <c r="E41" s="795"/>
      <c r="F41" s="795"/>
    </row>
  </sheetData>
  <sheetProtection sheet="1" objects="1" scenarios="1" formatCells="0" formatColumns="0" formatRows="0" insertRows="0" deleteRows="0" sort="0" autoFilter="0"/>
  <mergeCells count="8">
    <mergeCell ref="J1:J3"/>
    <mergeCell ref="B5:J5"/>
    <mergeCell ref="B7:B8"/>
    <mergeCell ref="C7:D7"/>
    <mergeCell ref="E7:F7"/>
    <mergeCell ref="G7:H7"/>
    <mergeCell ref="I7:I8"/>
    <mergeCell ref="J7:J8"/>
  </mergeCells>
  <dataValidations count="2">
    <dataValidation type="list" allowBlank="1" showInputMessage="1" showErrorMessage="1" sqref="E9:E27" xr:uid="{00000000-0002-0000-0400-000000000000}">
      <formula1>$C$1:$C$4</formula1>
    </dataValidation>
    <dataValidation type="list" allowBlank="1" showInputMessage="1" showErrorMessage="1" sqref="C9:C27" xr:uid="{00000000-0002-0000-0400-000001000000}">
      <formula1>$A$1:$A$4</formula1>
    </dataValidation>
  </dataValidations>
  <pageMargins left="0.11811023622047245" right="0.11811023622047245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3" tint="0.79998168889431442"/>
  </sheetPr>
  <dimension ref="A1:J50"/>
  <sheetViews>
    <sheetView showGridLines="0" topLeftCell="A4" workbookViewId="0">
      <selection activeCell="J35" sqref="J35"/>
    </sheetView>
  </sheetViews>
  <sheetFormatPr defaultRowHeight="12.75" x14ac:dyDescent="0.2"/>
  <cols>
    <col min="1" max="1" width="41.42578125" style="15" customWidth="1"/>
    <col min="2" max="2" width="20.85546875" style="15" customWidth="1"/>
    <col min="3" max="6" width="13.28515625" style="15" customWidth="1"/>
    <col min="7" max="16384" width="9.140625" style="15"/>
  </cols>
  <sheetData>
    <row r="1" spans="1:10" x14ac:dyDescent="0.2">
      <c r="E1" s="849" t="s">
        <v>753</v>
      </c>
      <c r="F1" s="849"/>
    </row>
    <row r="2" spans="1:10" x14ac:dyDescent="0.2">
      <c r="E2" s="509"/>
    </row>
    <row r="3" spans="1:10" ht="15.75" x14ac:dyDescent="0.25">
      <c r="A3" s="850" t="s">
        <v>353</v>
      </c>
      <c r="B3" s="850"/>
      <c r="C3" s="850"/>
      <c r="D3" s="850"/>
      <c r="E3" s="850"/>
      <c r="F3" s="850"/>
    </row>
    <row r="5" spans="1:10" x14ac:dyDescent="0.2">
      <c r="A5" s="510"/>
      <c r="B5" s="510"/>
      <c r="F5" s="509" t="s">
        <v>198</v>
      </c>
    </row>
    <row r="6" spans="1:10" ht="30.75" customHeight="1" thickBot="1" x14ac:dyDescent="0.25">
      <c r="A6" s="511"/>
      <c r="B6" s="512"/>
      <c r="C6" s="513" t="s">
        <v>403</v>
      </c>
      <c r="D6" s="513" t="s">
        <v>715</v>
      </c>
      <c r="E6" s="513" t="s">
        <v>752</v>
      </c>
      <c r="F6" s="514" t="s">
        <v>761</v>
      </c>
    </row>
    <row r="7" spans="1:10" ht="13.5" thickTop="1" x14ac:dyDescent="0.2">
      <c r="A7" s="515" t="s">
        <v>364</v>
      </c>
      <c r="B7" s="516" t="s">
        <v>209</v>
      </c>
      <c r="C7" s="517"/>
      <c r="D7" s="517"/>
      <c r="E7" s="517"/>
      <c r="F7" s="518"/>
    </row>
    <row r="8" spans="1:10" ht="13.5" thickBot="1" x14ac:dyDescent="0.25">
      <c r="A8" s="519"/>
      <c r="B8" s="520" t="s">
        <v>210</v>
      </c>
      <c r="C8" s="521"/>
      <c r="D8" s="521"/>
      <c r="E8" s="521"/>
      <c r="F8" s="522" t="s">
        <v>211</v>
      </c>
    </row>
    <row r="9" spans="1:10" x14ac:dyDescent="0.2">
      <c r="A9" s="523"/>
      <c r="B9" s="524" t="s">
        <v>365</v>
      </c>
      <c r="C9" s="525">
        <f>IFERROR(C8/C7-1,0)</f>
        <v>0</v>
      </c>
      <c r="D9" s="525">
        <f>IFERROR(D8/D7-1,0)</f>
        <v>0</v>
      </c>
      <c r="E9" s="525">
        <f>IFERROR(E8/E7-1,0)</f>
        <v>0</v>
      </c>
      <c r="F9" s="526" t="s">
        <v>211</v>
      </c>
    </row>
    <row r="10" spans="1:10" ht="13.5" thickBot="1" x14ac:dyDescent="0.25">
      <c r="A10" s="846" t="s">
        <v>366</v>
      </c>
      <c r="B10" s="847"/>
      <c r="C10" s="527" t="s">
        <v>211</v>
      </c>
      <c r="D10" s="528">
        <f>IFERROR(D8/C8-1,0)</f>
        <v>0</v>
      </c>
      <c r="E10" s="528">
        <f>IFERROR(E8/D8-1,0)</f>
        <v>0</v>
      </c>
      <c r="F10" s="528">
        <f>IFERROR(F7/E8-1,0)</f>
        <v>0</v>
      </c>
    </row>
    <row r="11" spans="1:10" ht="13.5" thickTop="1" x14ac:dyDescent="0.2">
      <c r="A11" s="515" t="s">
        <v>367</v>
      </c>
      <c r="B11" s="516" t="s">
        <v>209</v>
      </c>
      <c r="C11" s="517"/>
      <c r="D11" s="517"/>
      <c r="E11" s="517"/>
      <c r="F11" s="517"/>
    </row>
    <row r="12" spans="1:10" ht="13.5" thickBot="1" x14ac:dyDescent="0.25">
      <c r="A12" s="519"/>
      <c r="B12" s="520" t="s">
        <v>210</v>
      </c>
      <c r="C12" s="517"/>
      <c r="D12" s="517"/>
      <c r="E12" s="517"/>
      <c r="F12" s="522" t="s">
        <v>211</v>
      </c>
      <c r="J12" s="510"/>
    </row>
    <row r="13" spans="1:10" x14ac:dyDescent="0.2">
      <c r="A13" s="523"/>
      <c r="B13" s="524" t="s">
        <v>365</v>
      </c>
      <c r="C13" s="525">
        <f>IFERROR(C12/C11-1,0)</f>
        <v>0</v>
      </c>
      <c r="D13" s="525">
        <f>IFERROR(D12/D11-1,0)</f>
        <v>0</v>
      </c>
      <c r="E13" s="525">
        <f>IFERROR(E12/E11-1,0)</f>
        <v>0</v>
      </c>
      <c r="F13" s="526" t="s">
        <v>211</v>
      </c>
    </row>
    <row r="14" spans="1:10" ht="13.5" thickBot="1" x14ac:dyDescent="0.25">
      <c r="A14" s="846" t="s">
        <v>366</v>
      </c>
      <c r="B14" s="847"/>
      <c r="C14" s="527" t="s">
        <v>211</v>
      </c>
      <c r="D14" s="528">
        <f>IFERROR(D12/C12-1,0)</f>
        <v>0</v>
      </c>
      <c r="E14" s="528">
        <f>IFERROR(E12/D12-1,0)</f>
        <v>0</v>
      </c>
      <c r="F14" s="528">
        <f>IFERROR(F11/E12-1,0)</f>
        <v>0</v>
      </c>
      <c r="J14" s="510"/>
    </row>
    <row r="15" spans="1:10" ht="13.5" thickTop="1" x14ac:dyDescent="0.2">
      <c r="A15" s="515" t="s">
        <v>208</v>
      </c>
      <c r="B15" s="516" t="s">
        <v>209</v>
      </c>
      <c r="C15" s="517"/>
      <c r="D15" s="517"/>
      <c r="E15" s="517"/>
      <c r="F15" s="517"/>
    </row>
    <row r="16" spans="1:10" ht="13.5" thickBot="1" x14ac:dyDescent="0.25">
      <c r="A16" s="519"/>
      <c r="B16" s="520" t="s">
        <v>210</v>
      </c>
      <c r="C16" s="529"/>
      <c r="D16" s="529"/>
      <c r="E16" s="529"/>
      <c r="F16" s="522" t="s">
        <v>211</v>
      </c>
    </row>
    <row r="17" spans="1:10" x14ac:dyDescent="0.2">
      <c r="A17" s="523"/>
      <c r="B17" s="524" t="s">
        <v>365</v>
      </c>
      <c r="C17" s="525">
        <f>IFERROR(C16/C15-1,0)</f>
        <v>0</v>
      </c>
      <c r="D17" s="525">
        <f>IFERROR(D16/D15-1,0)</f>
        <v>0</v>
      </c>
      <c r="E17" s="525">
        <f>IFERROR(E16/E15-1,0)</f>
        <v>0</v>
      </c>
      <c r="F17" s="526" t="s">
        <v>211</v>
      </c>
    </row>
    <row r="18" spans="1:10" ht="13.5" thickBot="1" x14ac:dyDescent="0.25">
      <c r="A18" s="846" t="s">
        <v>366</v>
      </c>
      <c r="B18" s="847"/>
      <c r="C18" s="527" t="s">
        <v>211</v>
      </c>
      <c r="D18" s="528">
        <f>IFERROR(D16/C16-1,0)</f>
        <v>0</v>
      </c>
      <c r="E18" s="528">
        <f>IFERROR(E16/D16-1,0)</f>
        <v>0</v>
      </c>
      <c r="F18" s="528">
        <f>IFERROR(F15/E16-1,0)</f>
        <v>0</v>
      </c>
      <c r="J18" s="510"/>
    </row>
    <row r="19" spans="1:10" ht="13.5" thickTop="1" x14ac:dyDescent="0.2">
      <c r="A19" s="515" t="s">
        <v>212</v>
      </c>
      <c r="B19" s="516" t="s">
        <v>209</v>
      </c>
      <c r="C19" s="517"/>
      <c r="D19" s="517"/>
      <c r="E19" s="517"/>
      <c r="F19" s="517"/>
    </row>
    <row r="20" spans="1:10" ht="13.5" thickBot="1" x14ac:dyDescent="0.25">
      <c r="A20" s="519"/>
      <c r="B20" s="520" t="s">
        <v>210</v>
      </c>
      <c r="C20" s="529"/>
      <c r="D20" s="529"/>
      <c r="E20" s="529"/>
      <c r="F20" s="522" t="s">
        <v>211</v>
      </c>
    </row>
    <row r="21" spans="1:10" x14ac:dyDescent="0.2">
      <c r="A21" s="523"/>
      <c r="B21" s="524" t="s">
        <v>365</v>
      </c>
      <c r="C21" s="525">
        <f>IFERROR(C20/C19-1,0)</f>
        <v>0</v>
      </c>
      <c r="D21" s="525">
        <f>IFERROR(D20/D19-1,0)</f>
        <v>0</v>
      </c>
      <c r="E21" s="525">
        <f>IFERROR(E20/E19-1,0)</f>
        <v>0</v>
      </c>
      <c r="F21" s="526" t="s">
        <v>211</v>
      </c>
    </row>
    <row r="22" spans="1:10" ht="13.5" thickBot="1" x14ac:dyDescent="0.25">
      <c r="A22" s="846" t="s">
        <v>366</v>
      </c>
      <c r="B22" s="847"/>
      <c r="C22" s="527" t="s">
        <v>211</v>
      </c>
      <c r="D22" s="528">
        <f>IFERROR(D20/C20-1,0)</f>
        <v>0</v>
      </c>
      <c r="E22" s="528">
        <f>IFERROR(E20/D20-1,0)</f>
        <v>0</v>
      </c>
      <c r="F22" s="528">
        <f>IFERROR(F19/E20-1,0)</f>
        <v>0</v>
      </c>
    </row>
    <row r="23" spans="1:10" ht="13.5" thickTop="1" x14ac:dyDescent="0.2">
      <c r="A23" s="515" t="s">
        <v>213</v>
      </c>
      <c r="B23" s="516" t="s">
        <v>209</v>
      </c>
      <c r="C23" s="530">
        <f>C15-C19</f>
        <v>0</v>
      </c>
      <c r="D23" s="530">
        <f>D15-D19</f>
        <v>0</v>
      </c>
      <c r="E23" s="530">
        <f>E15-E19</f>
        <v>0</v>
      </c>
      <c r="F23" s="517">
        <f>F15-F19</f>
        <v>0</v>
      </c>
    </row>
    <row r="24" spans="1:10" ht="13.5" thickBot="1" x14ac:dyDescent="0.25">
      <c r="A24" s="519"/>
      <c r="B24" s="520" t="s">
        <v>210</v>
      </c>
      <c r="C24" s="531">
        <f>C16-C20</f>
        <v>0</v>
      </c>
      <c r="D24" s="531">
        <f>D16-D20</f>
        <v>0</v>
      </c>
      <c r="E24" s="531">
        <f>E16-E20</f>
        <v>0</v>
      </c>
      <c r="F24" s="522" t="s">
        <v>211</v>
      </c>
    </row>
    <row r="25" spans="1:10" x14ac:dyDescent="0.2">
      <c r="A25" s="523"/>
      <c r="B25" s="524" t="s">
        <v>365</v>
      </c>
      <c r="C25" s="525">
        <f>IFERROR(C24/C23-1,0)</f>
        <v>0</v>
      </c>
      <c r="D25" s="525">
        <f>IFERROR(D24/D23-1,0)</f>
        <v>0</v>
      </c>
      <c r="E25" s="525">
        <f>IFERROR(E24/E23-1,0)</f>
        <v>0</v>
      </c>
      <c r="F25" s="526" t="s">
        <v>211</v>
      </c>
    </row>
    <row r="26" spans="1:10" ht="13.5" thickBot="1" x14ac:dyDescent="0.25">
      <c r="A26" s="846" t="s">
        <v>366</v>
      </c>
      <c r="B26" s="847"/>
      <c r="C26" s="527" t="s">
        <v>211</v>
      </c>
      <c r="D26" s="528">
        <f>IFERROR(D24/C24-1,0)</f>
        <v>0</v>
      </c>
      <c r="E26" s="528">
        <f>IFERROR(E24/D24-1,0)</f>
        <v>0</v>
      </c>
      <c r="F26" s="528">
        <f>IFERROR(F23/E24-1,0)</f>
        <v>0</v>
      </c>
    </row>
    <row r="27" spans="1:10" ht="13.5" thickTop="1" x14ac:dyDescent="0.2">
      <c r="A27" s="532" t="s">
        <v>214</v>
      </c>
      <c r="B27" s="516" t="s">
        <v>209</v>
      </c>
      <c r="C27" s="517"/>
      <c r="D27" s="517"/>
      <c r="E27" s="517"/>
      <c r="F27" s="517"/>
    </row>
    <row r="28" spans="1:10" ht="13.5" thickBot="1" x14ac:dyDescent="0.25">
      <c r="A28" s="519"/>
      <c r="B28" s="520" t="s">
        <v>210</v>
      </c>
      <c r="C28" s="529"/>
      <c r="D28" s="529"/>
      <c r="E28" s="529"/>
      <c r="F28" s="522" t="s">
        <v>211</v>
      </c>
    </row>
    <row r="29" spans="1:10" x14ac:dyDescent="0.2">
      <c r="A29" s="523"/>
      <c r="B29" s="524" t="s">
        <v>365</v>
      </c>
      <c r="C29" s="525">
        <f>IFERROR(C28/C27-1,0)</f>
        <v>0</v>
      </c>
      <c r="D29" s="525">
        <f>IFERROR(D28/D27-1,0)</f>
        <v>0</v>
      </c>
      <c r="E29" s="525">
        <f>IFERROR(E28/E27-1,0)</f>
        <v>0</v>
      </c>
      <c r="F29" s="526" t="s">
        <v>211</v>
      </c>
    </row>
    <row r="30" spans="1:10" ht="13.5" thickBot="1" x14ac:dyDescent="0.25">
      <c r="A30" s="846" t="s">
        <v>366</v>
      </c>
      <c r="B30" s="847"/>
      <c r="C30" s="527" t="s">
        <v>211</v>
      </c>
      <c r="D30" s="528">
        <f>IFERROR(D28/C28-1,0)</f>
        <v>0</v>
      </c>
      <c r="E30" s="528">
        <f>IFERROR(E28/D28-1,0)</f>
        <v>0</v>
      </c>
      <c r="F30" s="528">
        <f>IFERROR(F27/E28-1,0)</f>
        <v>0</v>
      </c>
    </row>
    <row r="31" spans="1:10" ht="9" customHeight="1" thickTop="1" thickBot="1" x14ac:dyDescent="0.25">
      <c r="A31" s="533"/>
      <c r="B31" s="534"/>
      <c r="C31" s="535"/>
      <c r="D31" s="536"/>
      <c r="E31" s="536"/>
      <c r="F31" s="537"/>
    </row>
    <row r="32" spans="1:10" ht="13.5" thickTop="1" x14ac:dyDescent="0.2">
      <c r="A32" s="515" t="s">
        <v>215</v>
      </c>
      <c r="B32" s="516" t="s">
        <v>209</v>
      </c>
      <c r="C32" s="517"/>
      <c r="D32" s="517"/>
      <c r="E32" s="517"/>
      <c r="F32" s="518"/>
    </row>
    <row r="33" spans="1:7" ht="13.5" thickBot="1" x14ac:dyDescent="0.25">
      <c r="A33" s="519"/>
      <c r="B33" s="520" t="s">
        <v>210</v>
      </c>
      <c r="C33" s="529"/>
      <c r="D33" s="529"/>
      <c r="E33" s="529"/>
      <c r="F33" s="538" t="s">
        <v>211</v>
      </c>
    </row>
    <row r="34" spans="1:7" x14ac:dyDescent="0.2">
      <c r="A34" s="523"/>
      <c r="B34" s="524" t="s">
        <v>365</v>
      </c>
      <c r="C34" s="525">
        <f>IFERROR(C33/C32-1,0)</f>
        <v>0</v>
      </c>
      <c r="D34" s="525">
        <f>IFERROR(D33/D32-1,0)</f>
        <v>0</v>
      </c>
      <c r="E34" s="525">
        <f>IFERROR(E33/E32-1,0)</f>
        <v>0</v>
      </c>
      <c r="F34" s="526" t="s">
        <v>211</v>
      </c>
    </row>
    <row r="35" spans="1:7" ht="13.5" thickBot="1" x14ac:dyDescent="0.25">
      <c r="A35" s="846" t="s">
        <v>366</v>
      </c>
      <c r="B35" s="847"/>
      <c r="C35" s="527" t="s">
        <v>211</v>
      </c>
      <c r="D35" s="528">
        <f>IFERROR(D33/C33-1,0)</f>
        <v>0</v>
      </c>
      <c r="E35" s="528">
        <f>IFERROR(E33/D33-1,0)</f>
        <v>0</v>
      </c>
      <c r="F35" s="528">
        <f>IFERROR(F32/E33-1,0)</f>
        <v>0</v>
      </c>
    </row>
    <row r="36" spans="1:7" ht="13.5" thickTop="1" x14ac:dyDescent="0.2">
      <c r="A36" s="515" t="s">
        <v>216</v>
      </c>
      <c r="B36" s="516" t="s">
        <v>209</v>
      </c>
      <c r="C36" s="517"/>
      <c r="D36" s="517"/>
      <c r="E36" s="517"/>
      <c r="F36" s="518"/>
    </row>
    <row r="37" spans="1:7" ht="13.5" thickBot="1" x14ac:dyDescent="0.25">
      <c r="A37" s="519"/>
      <c r="B37" s="520" t="s">
        <v>210</v>
      </c>
      <c r="C37" s="529"/>
      <c r="D37" s="529"/>
      <c r="E37" s="529"/>
      <c r="F37" s="538" t="s">
        <v>211</v>
      </c>
    </row>
    <row r="38" spans="1:7" x14ac:dyDescent="0.2">
      <c r="A38" s="523"/>
      <c r="B38" s="524" t="s">
        <v>365</v>
      </c>
      <c r="C38" s="525">
        <f>IFERROR(C37/C36-1,0)</f>
        <v>0</v>
      </c>
      <c r="D38" s="525">
        <f>IFERROR(D37/D36-1,0)</f>
        <v>0</v>
      </c>
      <c r="E38" s="525">
        <f>IFERROR(E37/E36-1,0)</f>
        <v>0</v>
      </c>
      <c r="F38" s="526" t="s">
        <v>211</v>
      </c>
    </row>
    <row r="39" spans="1:7" ht="13.5" thickBot="1" x14ac:dyDescent="0.25">
      <c r="A39" s="846" t="s">
        <v>366</v>
      </c>
      <c r="B39" s="847"/>
      <c r="C39" s="527" t="s">
        <v>211</v>
      </c>
      <c r="D39" s="528">
        <f>IFERROR(D37/C37-1,0)</f>
        <v>0</v>
      </c>
      <c r="E39" s="528">
        <f>IFERROR(E37/D37-1,0)</f>
        <v>0</v>
      </c>
      <c r="F39" s="528">
        <f>IFERROR(F36/E37-1,0)</f>
        <v>0</v>
      </c>
    </row>
    <row r="40" spans="1:7" ht="9" customHeight="1" thickTop="1" thickBot="1" x14ac:dyDescent="0.25">
      <c r="A40" s="533"/>
      <c r="B40" s="534"/>
      <c r="C40" s="535"/>
      <c r="D40" s="536"/>
      <c r="E40" s="536"/>
      <c r="F40" s="537"/>
    </row>
    <row r="41" spans="1:7" ht="13.5" thickTop="1" x14ac:dyDescent="0.2">
      <c r="A41" s="515" t="s">
        <v>368</v>
      </c>
      <c r="B41" s="516" t="s">
        <v>209</v>
      </c>
      <c r="C41" s="517"/>
      <c r="D41" s="517"/>
      <c r="E41" s="517"/>
      <c r="F41" s="518"/>
    </row>
    <row r="42" spans="1:7" ht="13.5" thickBot="1" x14ac:dyDescent="0.25">
      <c r="A42" s="519"/>
      <c r="B42" s="520" t="s">
        <v>210</v>
      </c>
      <c r="C42" s="529"/>
      <c r="D42" s="529"/>
      <c r="E42" s="529"/>
      <c r="F42" s="538" t="s">
        <v>211</v>
      </c>
    </row>
    <row r="43" spans="1:7" x14ac:dyDescent="0.2">
      <c r="A43" s="523"/>
      <c r="B43" s="524" t="s">
        <v>365</v>
      </c>
      <c r="C43" s="525">
        <f>IFERROR(C42/C41-1,0)</f>
        <v>0</v>
      </c>
      <c r="D43" s="525">
        <f>IFERROR(D42/D41-1,0)</f>
        <v>0</v>
      </c>
      <c r="E43" s="525">
        <f>IFERROR(E42/E41-1,0)</f>
        <v>0</v>
      </c>
      <c r="F43" s="526" t="s">
        <v>211</v>
      </c>
    </row>
    <row r="44" spans="1:7" ht="13.5" thickBot="1" x14ac:dyDescent="0.25">
      <c r="A44" s="846" t="s">
        <v>366</v>
      </c>
      <c r="B44" s="847"/>
      <c r="C44" s="527" t="s">
        <v>211</v>
      </c>
      <c r="D44" s="528">
        <f>IFERROR(D42/C42-1,0)</f>
        <v>0</v>
      </c>
      <c r="E44" s="528">
        <f>IFERROR(E42/D42-1,0)</f>
        <v>0</v>
      </c>
      <c r="F44" s="528">
        <f>IFERROR(F41/E42-1,0)</f>
        <v>0</v>
      </c>
    </row>
    <row r="45" spans="1:7" ht="13.5" thickTop="1" x14ac:dyDescent="0.2"/>
    <row r="46" spans="1:7" ht="15.75" customHeight="1" x14ac:dyDescent="0.2">
      <c r="A46" s="848" t="s">
        <v>814</v>
      </c>
      <c r="B46" s="848"/>
      <c r="C46" s="848"/>
      <c r="D46" s="848"/>
      <c r="E46" s="848"/>
      <c r="F46" s="848"/>
      <c r="G46" s="539"/>
    </row>
    <row r="47" spans="1:7" x14ac:dyDescent="0.2">
      <c r="A47" s="848"/>
      <c r="B47" s="848"/>
      <c r="C47" s="848"/>
      <c r="D47" s="848"/>
      <c r="E47" s="848"/>
      <c r="F47" s="848"/>
      <c r="G47" s="539"/>
    </row>
    <row r="48" spans="1:7" x14ac:dyDescent="0.2">
      <c r="A48" s="848"/>
      <c r="B48" s="848"/>
      <c r="C48" s="848"/>
      <c r="D48" s="848"/>
      <c r="E48" s="848"/>
      <c r="F48" s="848"/>
    </row>
    <row r="50" spans="1:1" x14ac:dyDescent="0.2">
      <c r="A50" s="15" t="s">
        <v>369</v>
      </c>
    </row>
  </sheetData>
  <mergeCells count="12">
    <mergeCell ref="E1:F1"/>
    <mergeCell ref="A3:F3"/>
    <mergeCell ref="A10:B10"/>
    <mergeCell ref="A14:B14"/>
    <mergeCell ref="A18:B18"/>
    <mergeCell ref="A44:B44"/>
    <mergeCell ref="A46:F48"/>
    <mergeCell ref="A22:B22"/>
    <mergeCell ref="A26:B26"/>
    <mergeCell ref="A30:B30"/>
    <mergeCell ref="A35:B35"/>
    <mergeCell ref="A39:B39"/>
  </mergeCells>
  <pageMargins left="0.19685039370078741" right="0.31496062992125984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theme="3" tint="0.79998168889431442"/>
  </sheetPr>
  <dimension ref="A1:G46"/>
  <sheetViews>
    <sheetView showGridLines="0" workbookViewId="0">
      <selection activeCell="E32" sqref="E32"/>
    </sheetView>
  </sheetViews>
  <sheetFormatPr defaultRowHeight="12.75" x14ac:dyDescent="0.2"/>
  <cols>
    <col min="1" max="1" width="23.85546875" style="15" customWidth="1"/>
    <col min="2" max="2" width="16.85546875" style="15" customWidth="1"/>
    <col min="3" max="6" width="15.7109375" style="15" customWidth="1"/>
    <col min="7" max="16384" width="9.140625" style="15"/>
  </cols>
  <sheetData>
    <row r="1" spans="1:6" x14ac:dyDescent="0.2">
      <c r="B1" s="510"/>
      <c r="C1" s="510"/>
      <c r="D1" s="510"/>
      <c r="E1" s="510"/>
      <c r="F1" s="540"/>
    </row>
    <row r="2" spans="1:6" ht="13.5" thickBot="1" x14ac:dyDescent="0.25">
      <c r="B2" s="510"/>
      <c r="C2" s="541"/>
      <c r="D2" s="541"/>
      <c r="E2" s="541"/>
      <c r="F2" s="541"/>
    </row>
    <row r="3" spans="1:6" ht="47.25" customHeight="1" thickBot="1" x14ac:dyDescent="0.25">
      <c r="A3" s="541"/>
      <c r="B3" s="542"/>
      <c r="C3" s="543" t="s">
        <v>806</v>
      </c>
      <c r="D3" s="543" t="s">
        <v>815</v>
      </c>
      <c r="E3" s="544" t="s">
        <v>816</v>
      </c>
      <c r="F3" s="545" t="s">
        <v>817</v>
      </c>
    </row>
    <row r="4" spans="1:6" ht="15" customHeight="1" x14ac:dyDescent="0.2">
      <c r="A4" s="864" t="s">
        <v>217</v>
      </c>
      <c r="B4" s="865"/>
      <c r="C4" s="546"/>
      <c r="D4" s="546"/>
      <c r="E4" s="546"/>
      <c r="F4" s="546"/>
    </row>
    <row r="5" spans="1:6" ht="15" customHeight="1" x14ac:dyDescent="0.2">
      <c r="A5" s="851" t="s">
        <v>370</v>
      </c>
      <c r="B5" s="852"/>
      <c r="C5" s="547"/>
      <c r="D5" s="547"/>
      <c r="E5" s="547"/>
      <c r="F5" s="548"/>
    </row>
    <row r="6" spans="1:6" ht="15" customHeight="1" x14ac:dyDescent="0.2">
      <c r="A6" s="851" t="s">
        <v>371</v>
      </c>
      <c r="B6" s="852"/>
      <c r="C6" s="547"/>
      <c r="D6" s="547"/>
      <c r="E6" s="547"/>
      <c r="F6" s="548"/>
    </row>
    <row r="7" spans="1:6" ht="15" customHeight="1" x14ac:dyDescent="0.2">
      <c r="A7" s="851" t="s">
        <v>372</v>
      </c>
      <c r="B7" s="852"/>
      <c r="C7" s="547"/>
      <c r="D7" s="547"/>
      <c r="E7" s="547"/>
      <c r="F7" s="548"/>
    </row>
    <row r="8" spans="1:6" ht="15" customHeight="1" x14ac:dyDescent="0.2">
      <c r="A8" s="851" t="s">
        <v>219</v>
      </c>
      <c r="B8" s="852"/>
      <c r="C8" s="547"/>
      <c r="D8" s="547"/>
      <c r="E8" s="547"/>
      <c r="F8" s="547"/>
    </row>
    <row r="9" spans="1:6" ht="15" customHeight="1" x14ac:dyDescent="0.2">
      <c r="A9" s="851" t="s">
        <v>218</v>
      </c>
      <c r="B9" s="852"/>
      <c r="C9" s="547"/>
      <c r="D9" s="547"/>
      <c r="E9" s="547"/>
      <c r="F9" s="547"/>
    </row>
    <row r="10" spans="1:6" ht="15" customHeight="1" thickBot="1" x14ac:dyDescent="0.25">
      <c r="A10" s="853" t="s">
        <v>373</v>
      </c>
      <c r="B10" s="854"/>
      <c r="C10" s="549"/>
      <c r="D10" s="549"/>
      <c r="E10" s="549"/>
      <c r="F10" s="550"/>
    </row>
    <row r="11" spans="1:6" x14ac:dyDescent="0.2">
      <c r="A11" s="551"/>
      <c r="B11" s="551"/>
      <c r="C11" s="551"/>
      <c r="D11" s="551"/>
      <c r="E11" s="551"/>
      <c r="F11" s="551"/>
    </row>
    <row r="12" spans="1:6" ht="13.5" thickBot="1" x14ac:dyDescent="0.25">
      <c r="B12" s="510"/>
      <c r="C12" s="541"/>
      <c r="D12" s="541"/>
      <c r="E12" s="541"/>
      <c r="F12" s="552" t="s">
        <v>198</v>
      </c>
    </row>
    <row r="13" spans="1:6" ht="39.75" customHeight="1" thickBot="1" x14ac:dyDescent="0.25">
      <c r="A13" s="541"/>
      <c r="B13" s="542"/>
      <c r="C13" s="553" t="s">
        <v>716</v>
      </c>
      <c r="D13" s="553" t="s">
        <v>807</v>
      </c>
      <c r="E13" s="553" t="s">
        <v>818</v>
      </c>
      <c r="F13" s="553" t="s">
        <v>819</v>
      </c>
    </row>
    <row r="14" spans="1:6" ht="15" customHeight="1" x14ac:dyDescent="0.2">
      <c r="A14" s="858" t="s">
        <v>374</v>
      </c>
      <c r="B14" s="859"/>
      <c r="C14" s="546"/>
      <c r="D14" s="546"/>
      <c r="E14" s="546"/>
      <c r="F14" s="554"/>
    </row>
    <row r="15" spans="1:6" ht="15" customHeight="1" x14ac:dyDescent="0.2">
      <c r="A15" s="860" t="s">
        <v>375</v>
      </c>
      <c r="B15" s="861"/>
      <c r="C15" s="555"/>
      <c r="D15" s="555"/>
      <c r="E15" s="555"/>
      <c r="F15" s="556"/>
    </row>
    <row r="16" spans="1:6" ht="15" customHeight="1" thickBot="1" x14ac:dyDescent="0.25">
      <c r="A16" s="862" t="s">
        <v>276</v>
      </c>
      <c r="B16" s="863"/>
      <c r="C16" s="557">
        <f>SUM(C14:C15)</f>
        <v>0</v>
      </c>
      <c r="D16" s="557">
        <f>SUM(D14:D15)</f>
        <v>0</v>
      </c>
      <c r="E16" s="557">
        <f>SUM(E14:E15)</f>
        <v>0</v>
      </c>
      <c r="F16" s="557">
        <f>SUM(F14:F15)</f>
        <v>0</v>
      </c>
    </row>
    <row r="17" spans="1:6" s="561" customFormat="1" x14ac:dyDescent="0.2">
      <c r="A17" s="558"/>
      <c r="B17" s="559"/>
      <c r="C17" s="560"/>
      <c r="D17" s="560"/>
      <c r="E17" s="560"/>
      <c r="F17" s="560"/>
    </row>
    <row r="18" spans="1:6" s="561" customFormat="1" ht="13.5" thickBot="1" x14ac:dyDescent="0.25">
      <c r="A18" s="562"/>
      <c r="B18" s="563"/>
      <c r="C18" s="564"/>
      <c r="D18" s="564"/>
      <c r="E18" s="564"/>
      <c r="F18" s="552" t="s">
        <v>198</v>
      </c>
    </row>
    <row r="19" spans="1:6" ht="30" customHeight="1" thickBot="1" x14ac:dyDescent="0.25">
      <c r="A19" s="541"/>
      <c r="B19" s="565"/>
      <c r="C19" s="566" t="s">
        <v>403</v>
      </c>
      <c r="D19" s="566" t="s">
        <v>715</v>
      </c>
      <c r="E19" s="566" t="s">
        <v>752</v>
      </c>
      <c r="F19" s="567" t="s">
        <v>817</v>
      </c>
    </row>
    <row r="20" spans="1:6" ht="15" customHeight="1" x14ac:dyDescent="0.2">
      <c r="A20" s="866" t="s">
        <v>228</v>
      </c>
      <c r="B20" s="568" t="s">
        <v>209</v>
      </c>
      <c r="C20" s="569"/>
      <c r="D20" s="569"/>
      <c r="E20" s="569"/>
      <c r="F20" s="569"/>
    </row>
    <row r="21" spans="1:6" ht="15" customHeight="1" x14ac:dyDescent="0.2">
      <c r="A21" s="867"/>
      <c r="B21" s="570" t="s">
        <v>378</v>
      </c>
      <c r="C21" s="571"/>
      <c r="D21" s="571"/>
      <c r="E21" s="571"/>
      <c r="F21" s="572" t="s">
        <v>211</v>
      </c>
    </row>
    <row r="22" spans="1:6" ht="15" customHeight="1" thickBot="1" x14ac:dyDescent="0.25">
      <c r="A22" s="868"/>
      <c r="B22" s="573" t="s">
        <v>391</v>
      </c>
      <c r="C22" s="574"/>
      <c r="D22" s="574"/>
      <c r="E22" s="574"/>
      <c r="F22" s="575" t="s">
        <v>211</v>
      </c>
    </row>
    <row r="23" spans="1:6" ht="15" customHeight="1" x14ac:dyDescent="0.2">
      <c r="A23" s="867" t="s">
        <v>376</v>
      </c>
      <c r="B23" s="576" t="s">
        <v>209</v>
      </c>
      <c r="C23" s="577"/>
      <c r="D23" s="577"/>
      <c r="E23" s="577"/>
      <c r="F23" s="577"/>
    </row>
    <row r="24" spans="1:6" ht="15" customHeight="1" x14ac:dyDescent="0.2">
      <c r="A24" s="867"/>
      <c r="B24" s="556" t="s">
        <v>378</v>
      </c>
      <c r="C24" s="572"/>
      <c r="D24" s="572"/>
      <c r="E24" s="572"/>
      <c r="F24" s="578" t="s">
        <v>211</v>
      </c>
    </row>
    <row r="25" spans="1:6" ht="15" customHeight="1" thickBot="1" x14ac:dyDescent="0.25">
      <c r="A25" s="868"/>
      <c r="B25" s="549" t="s">
        <v>391</v>
      </c>
      <c r="C25" s="574"/>
      <c r="D25" s="574"/>
      <c r="E25" s="574"/>
      <c r="F25" s="574" t="s">
        <v>211</v>
      </c>
    </row>
    <row r="26" spans="1:6" x14ac:dyDescent="0.2">
      <c r="A26" s="856" t="s">
        <v>377</v>
      </c>
      <c r="B26" s="579" t="s">
        <v>209</v>
      </c>
      <c r="C26" s="580"/>
      <c r="D26" s="580"/>
      <c r="E26" s="581"/>
      <c r="F26" s="581"/>
    </row>
    <row r="27" spans="1:6" x14ac:dyDescent="0.2">
      <c r="A27" s="856"/>
      <c r="B27" s="582" t="s">
        <v>378</v>
      </c>
      <c r="C27" s="583"/>
      <c r="D27" s="583"/>
      <c r="E27" s="584"/>
      <c r="F27" s="585" t="s">
        <v>211</v>
      </c>
    </row>
    <row r="28" spans="1:6" ht="13.5" thickBot="1" x14ac:dyDescent="0.25">
      <c r="A28" s="857"/>
      <c r="B28" s="586" t="s">
        <v>391</v>
      </c>
      <c r="C28" s="557"/>
      <c r="D28" s="587"/>
      <c r="E28" s="557"/>
      <c r="F28" s="588" t="s">
        <v>211</v>
      </c>
    </row>
    <row r="29" spans="1:6" x14ac:dyDescent="0.2">
      <c r="A29" s="551"/>
      <c r="B29" s="559"/>
      <c r="C29" s="589"/>
      <c r="D29" s="589"/>
      <c r="E29" s="560"/>
      <c r="F29" s="589"/>
    </row>
    <row r="30" spans="1:6" x14ac:dyDescent="0.2">
      <c r="A30" s="510"/>
      <c r="B30" s="563"/>
      <c r="C30" s="589"/>
      <c r="D30" s="589"/>
      <c r="E30" s="589"/>
      <c r="F30" s="589"/>
    </row>
    <row r="31" spans="1:6" x14ac:dyDescent="0.2">
      <c r="A31" s="510"/>
      <c r="B31" s="563"/>
      <c r="C31" s="589"/>
      <c r="D31" s="589"/>
      <c r="E31" s="589"/>
      <c r="F31" s="589"/>
    </row>
    <row r="32" spans="1:6" x14ac:dyDescent="0.2">
      <c r="B32" s="510"/>
    </row>
    <row r="33" spans="1:7" x14ac:dyDescent="0.2">
      <c r="B33" s="510"/>
    </row>
    <row r="34" spans="1:7" ht="18" customHeight="1" x14ac:dyDescent="0.2">
      <c r="A34" s="590" t="s">
        <v>220</v>
      </c>
      <c r="B34" s="590"/>
      <c r="C34" s="590"/>
      <c r="D34" s="590"/>
      <c r="E34" s="590"/>
      <c r="F34" s="590"/>
    </row>
    <row r="35" spans="1:7" ht="18" customHeight="1" x14ac:dyDescent="0.2">
      <c r="A35" s="869" t="s">
        <v>884</v>
      </c>
      <c r="B35" s="869"/>
      <c r="C35" s="869"/>
      <c r="D35" s="869"/>
      <c r="E35" s="869"/>
      <c r="F35" s="869"/>
      <c r="G35" s="591"/>
    </row>
    <row r="36" spans="1:7" ht="18" customHeight="1" x14ac:dyDescent="0.2">
      <c r="A36" s="869"/>
      <c r="B36" s="869"/>
      <c r="C36" s="869"/>
      <c r="D36" s="869"/>
      <c r="E36" s="869"/>
      <c r="F36" s="869"/>
      <c r="G36" s="591"/>
    </row>
    <row r="37" spans="1:7" ht="18" customHeight="1" x14ac:dyDescent="0.2">
      <c r="A37" s="869"/>
      <c r="B37" s="869"/>
      <c r="C37" s="869"/>
      <c r="D37" s="869"/>
      <c r="E37" s="869"/>
      <c r="F37" s="869"/>
      <c r="G37" s="591"/>
    </row>
    <row r="38" spans="1:7" ht="18" customHeight="1" x14ac:dyDescent="0.2">
      <c r="A38" s="869"/>
      <c r="B38" s="869"/>
      <c r="C38" s="869"/>
      <c r="D38" s="869"/>
      <c r="E38" s="869"/>
      <c r="F38" s="869"/>
      <c r="G38" s="591"/>
    </row>
    <row r="39" spans="1:7" ht="18" customHeight="1" x14ac:dyDescent="0.2">
      <c r="A39" s="855" t="s">
        <v>885</v>
      </c>
      <c r="B39" s="855"/>
      <c r="C39" s="855"/>
      <c r="D39" s="855"/>
      <c r="E39" s="855"/>
      <c r="F39" s="855"/>
      <c r="G39" s="591"/>
    </row>
    <row r="40" spans="1:7" ht="18" customHeight="1" x14ac:dyDescent="0.2">
      <c r="A40" s="855" t="s">
        <v>886</v>
      </c>
      <c r="B40" s="855"/>
      <c r="C40" s="855"/>
      <c r="D40" s="855"/>
      <c r="E40" s="855"/>
      <c r="F40" s="855"/>
      <c r="G40" s="591"/>
    </row>
    <row r="41" spans="1:7" ht="18" customHeight="1" x14ac:dyDescent="0.2">
      <c r="A41" s="855" t="s">
        <v>887</v>
      </c>
      <c r="B41" s="855"/>
      <c r="C41" s="855"/>
      <c r="D41" s="855"/>
      <c r="E41" s="855"/>
      <c r="F41" s="855"/>
      <c r="G41" s="591"/>
    </row>
    <row r="42" spans="1:7" ht="18" customHeight="1" x14ac:dyDescent="0.2">
      <c r="A42" s="848" t="s">
        <v>888</v>
      </c>
      <c r="B42" s="848"/>
      <c r="C42" s="848"/>
      <c r="D42" s="848"/>
      <c r="E42" s="848"/>
      <c r="F42" s="848"/>
      <c r="G42" s="591"/>
    </row>
    <row r="43" spans="1:7" ht="12" customHeight="1" x14ac:dyDescent="0.2">
      <c r="A43" s="848"/>
      <c r="B43" s="848"/>
      <c r="C43" s="848"/>
      <c r="D43" s="848"/>
      <c r="E43" s="848"/>
      <c r="F43" s="848"/>
      <c r="G43" s="591"/>
    </row>
    <row r="44" spans="1:7" ht="18" customHeight="1" x14ac:dyDescent="0.2">
      <c r="A44" s="855" t="s">
        <v>889</v>
      </c>
      <c r="B44" s="855"/>
      <c r="C44" s="855"/>
      <c r="D44" s="855"/>
      <c r="E44" s="855"/>
      <c r="F44" s="855"/>
      <c r="G44" s="591"/>
    </row>
    <row r="45" spans="1:7" ht="21" customHeight="1" x14ac:dyDescent="0.2">
      <c r="A45" s="848" t="s">
        <v>890</v>
      </c>
      <c r="B45" s="848"/>
      <c r="C45" s="848"/>
      <c r="D45" s="848"/>
      <c r="E45" s="848"/>
      <c r="F45" s="848"/>
    </row>
    <row r="46" spans="1:7" ht="9" customHeight="1" x14ac:dyDescent="0.2">
      <c r="A46" s="848"/>
      <c r="B46" s="848"/>
      <c r="C46" s="848"/>
      <c r="D46" s="848"/>
      <c r="E46" s="848"/>
      <c r="F46" s="848"/>
    </row>
  </sheetData>
  <mergeCells count="20">
    <mergeCell ref="A44:F44"/>
    <mergeCell ref="A45:F46"/>
    <mergeCell ref="A23:A25"/>
    <mergeCell ref="A4:B4"/>
    <mergeCell ref="A5:B5"/>
    <mergeCell ref="A6:B6"/>
    <mergeCell ref="A7:B7"/>
    <mergeCell ref="A8:B8"/>
    <mergeCell ref="A9:B9"/>
    <mergeCell ref="A10:B10"/>
    <mergeCell ref="A40:F40"/>
    <mergeCell ref="A41:F41"/>
    <mergeCell ref="A42:F43"/>
    <mergeCell ref="A26:A28"/>
    <mergeCell ref="A14:B14"/>
    <mergeCell ref="A15:B15"/>
    <mergeCell ref="A16:B16"/>
    <mergeCell ref="A20:A22"/>
    <mergeCell ref="A35:F38"/>
    <mergeCell ref="A39:F3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6" tint="0.59999389629810485"/>
  </sheetPr>
  <dimension ref="A1:I143"/>
  <sheetViews>
    <sheetView showGridLines="0" workbookViewId="0">
      <selection activeCell="K6" sqref="K6"/>
    </sheetView>
  </sheetViews>
  <sheetFormatPr defaultRowHeight="15.75" x14ac:dyDescent="0.2"/>
  <cols>
    <col min="1" max="1" width="2.7109375" customWidth="1"/>
    <col min="2" max="2" width="21.7109375" customWidth="1"/>
    <col min="3" max="3" width="45.7109375" customWidth="1"/>
    <col min="4" max="4" width="7.5703125" customWidth="1"/>
    <col min="5" max="8" width="15.7109375" style="3" customWidth="1"/>
  </cols>
  <sheetData>
    <row r="1" spans="1:9" ht="12.75" customHeight="1" x14ac:dyDescent="0.2">
      <c r="H1" s="84" t="s">
        <v>363</v>
      </c>
    </row>
    <row r="2" spans="1:9" ht="17.25" customHeight="1" x14ac:dyDescent="0.2">
      <c r="B2" s="887" t="s">
        <v>820</v>
      </c>
      <c r="C2" s="887"/>
      <c r="D2" s="887"/>
      <c r="E2" s="887"/>
      <c r="F2" s="887"/>
      <c r="G2" s="887"/>
      <c r="H2" s="887"/>
      <c r="I2" s="79"/>
    </row>
    <row r="3" spans="1:9" ht="12" customHeight="1" thickBot="1" x14ac:dyDescent="0.25">
      <c r="E3"/>
      <c r="F3"/>
      <c r="G3"/>
      <c r="H3" s="80" t="s">
        <v>198</v>
      </c>
    </row>
    <row r="4" spans="1:9" ht="20.25" customHeight="1" x14ac:dyDescent="0.2">
      <c r="B4" s="881" t="s">
        <v>257</v>
      </c>
      <c r="C4" s="883" t="s">
        <v>258</v>
      </c>
      <c r="D4" s="885" t="s">
        <v>40</v>
      </c>
      <c r="E4" s="878" t="s">
        <v>65</v>
      </c>
      <c r="F4" s="879"/>
      <c r="G4" s="879"/>
      <c r="H4" s="880"/>
    </row>
    <row r="5" spans="1:9" ht="28.5" customHeight="1" x14ac:dyDescent="0.2">
      <c r="B5" s="882"/>
      <c r="C5" s="884"/>
      <c r="D5" s="886"/>
      <c r="E5" s="418" t="s">
        <v>821</v>
      </c>
      <c r="F5" s="418" t="s">
        <v>822</v>
      </c>
      <c r="G5" s="418" t="s">
        <v>823</v>
      </c>
      <c r="H5" s="419" t="s">
        <v>824</v>
      </c>
    </row>
    <row r="6" spans="1:9" ht="12.75" customHeight="1" thickBot="1" x14ac:dyDescent="0.25">
      <c r="B6" s="34">
        <v>1</v>
      </c>
      <c r="C6" s="27">
        <v>2</v>
      </c>
      <c r="D6" s="83">
        <v>3</v>
      </c>
      <c r="E6" s="35">
        <v>4</v>
      </c>
      <c r="F6" s="27">
        <v>5</v>
      </c>
      <c r="G6" s="83">
        <v>6</v>
      </c>
      <c r="H6" s="36">
        <v>7</v>
      </c>
    </row>
    <row r="7" spans="1:9" ht="20.100000000000001" customHeight="1" x14ac:dyDescent="0.2">
      <c r="B7" s="432"/>
      <c r="C7" s="18" t="s">
        <v>92</v>
      </c>
      <c r="D7" s="81"/>
      <c r="E7" s="101"/>
      <c r="F7" s="101"/>
      <c r="G7" s="101"/>
      <c r="H7" s="102"/>
    </row>
    <row r="8" spans="1:9" ht="20.100000000000001" customHeight="1" x14ac:dyDescent="0.2">
      <c r="A8" s="46"/>
      <c r="B8" s="433" t="s">
        <v>773</v>
      </c>
      <c r="C8" s="18" t="s">
        <v>404</v>
      </c>
      <c r="D8" s="82" t="s">
        <v>282</v>
      </c>
      <c r="E8" s="454"/>
      <c r="F8" s="454"/>
      <c r="G8" s="454"/>
      <c r="H8" s="455"/>
    </row>
    <row r="9" spans="1:9" ht="20.100000000000001" customHeight="1" x14ac:dyDescent="0.2">
      <c r="A9" s="46"/>
      <c r="B9" s="802"/>
      <c r="C9" s="20" t="s">
        <v>405</v>
      </c>
      <c r="D9" s="888" t="s">
        <v>283</v>
      </c>
      <c r="E9" s="870"/>
      <c r="F9" s="870"/>
      <c r="G9" s="870"/>
      <c r="H9" s="872"/>
    </row>
    <row r="10" spans="1:9" ht="13.5" customHeight="1" x14ac:dyDescent="0.2">
      <c r="A10" s="46"/>
      <c r="B10" s="802"/>
      <c r="C10" s="21" t="s">
        <v>406</v>
      </c>
      <c r="D10" s="800"/>
      <c r="E10" s="871"/>
      <c r="F10" s="871"/>
      <c r="G10" s="871"/>
      <c r="H10" s="873"/>
    </row>
    <row r="11" spans="1:9" ht="20.100000000000001" customHeight="1" x14ac:dyDescent="0.2">
      <c r="A11" s="46"/>
      <c r="B11" s="802" t="s">
        <v>774</v>
      </c>
      <c r="C11" s="22" t="s">
        <v>407</v>
      </c>
      <c r="D11" s="800" t="s">
        <v>284</v>
      </c>
      <c r="E11" s="870"/>
      <c r="F11" s="870"/>
      <c r="G11" s="870"/>
      <c r="H11" s="872"/>
    </row>
    <row r="12" spans="1:9" ht="12.75" customHeight="1" x14ac:dyDescent="0.2">
      <c r="A12" s="46"/>
      <c r="B12" s="802"/>
      <c r="C12" s="23" t="s">
        <v>408</v>
      </c>
      <c r="D12" s="800"/>
      <c r="E12" s="871"/>
      <c r="F12" s="871"/>
      <c r="G12" s="871"/>
      <c r="H12" s="873"/>
    </row>
    <row r="13" spans="1:9" ht="20.100000000000001" customHeight="1" x14ac:dyDescent="0.2">
      <c r="A13" s="46"/>
      <c r="B13" s="433" t="s">
        <v>775</v>
      </c>
      <c r="C13" s="24" t="s">
        <v>136</v>
      </c>
      <c r="D13" s="19" t="s">
        <v>285</v>
      </c>
      <c r="E13" s="12"/>
      <c r="F13" s="12"/>
      <c r="G13" s="12"/>
      <c r="H13" s="95"/>
    </row>
    <row r="14" spans="1:9" ht="25.5" customHeight="1" x14ac:dyDescent="0.2">
      <c r="A14" s="46"/>
      <c r="B14" s="433" t="s">
        <v>409</v>
      </c>
      <c r="C14" s="24" t="s">
        <v>410</v>
      </c>
      <c r="D14" s="19" t="s">
        <v>286</v>
      </c>
      <c r="E14" s="12"/>
      <c r="F14" s="12"/>
      <c r="G14" s="12"/>
      <c r="H14" s="95"/>
    </row>
    <row r="15" spans="1:9" ht="20.100000000000001" customHeight="1" x14ac:dyDescent="0.2">
      <c r="A15" s="46"/>
      <c r="B15" s="433" t="s">
        <v>776</v>
      </c>
      <c r="C15" s="24" t="s">
        <v>411</v>
      </c>
      <c r="D15" s="19" t="s">
        <v>287</v>
      </c>
      <c r="E15" s="12"/>
      <c r="F15" s="12"/>
      <c r="G15" s="12"/>
      <c r="H15" s="95"/>
    </row>
    <row r="16" spans="1:9" ht="25.5" customHeight="1" x14ac:dyDescent="0.2">
      <c r="A16" s="46"/>
      <c r="B16" s="433" t="s">
        <v>412</v>
      </c>
      <c r="C16" s="24" t="s">
        <v>413</v>
      </c>
      <c r="D16" s="19" t="s">
        <v>288</v>
      </c>
      <c r="E16" s="12"/>
      <c r="F16" s="12"/>
      <c r="G16" s="12"/>
      <c r="H16" s="95"/>
    </row>
    <row r="17" spans="1:8" ht="20.100000000000001" customHeight="1" x14ac:dyDescent="0.2">
      <c r="A17" s="46"/>
      <c r="B17" s="433" t="s">
        <v>777</v>
      </c>
      <c r="C17" s="24" t="s">
        <v>414</v>
      </c>
      <c r="D17" s="19" t="s">
        <v>289</v>
      </c>
      <c r="E17" s="12"/>
      <c r="F17" s="12"/>
      <c r="G17" s="12"/>
      <c r="H17" s="95"/>
    </row>
    <row r="18" spans="1:8" ht="20.100000000000001" customHeight="1" x14ac:dyDescent="0.2">
      <c r="A18" s="46"/>
      <c r="B18" s="802" t="s">
        <v>778</v>
      </c>
      <c r="C18" s="22" t="s">
        <v>415</v>
      </c>
      <c r="D18" s="800" t="s">
        <v>290</v>
      </c>
      <c r="E18" s="870"/>
      <c r="F18" s="870"/>
      <c r="G18" s="870"/>
      <c r="H18" s="872"/>
    </row>
    <row r="19" spans="1:8" ht="12.75" customHeight="1" x14ac:dyDescent="0.2">
      <c r="A19" s="46"/>
      <c r="B19" s="802"/>
      <c r="C19" s="23" t="s">
        <v>416</v>
      </c>
      <c r="D19" s="800"/>
      <c r="E19" s="871"/>
      <c r="F19" s="871"/>
      <c r="G19" s="871"/>
      <c r="H19" s="873"/>
    </row>
    <row r="20" spans="1:8" ht="20.100000000000001" customHeight="1" x14ac:dyDescent="0.2">
      <c r="A20" s="46"/>
      <c r="B20" s="433" t="s">
        <v>417</v>
      </c>
      <c r="C20" s="24" t="s">
        <v>418</v>
      </c>
      <c r="D20" s="19" t="s">
        <v>291</v>
      </c>
      <c r="E20" s="12"/>
      <c r="F20" s="12"/>
      <c r="G20" s="12"/>
      <c r="H20" s="95"/>
    </row>
    <row r="21" spans="1:8" ht="20.100000000000001" customHeight="1" x14ac:dyDescent="0.2">
      <c r="B21" s="434" t="s">
        <v>779</v>
      </c>
      <c r="C21" s="24" t="s">
        <v>419</v>
      </c>
      <c r="D21" s="19" t="s">
        <v>292</v>
      </c>
      <c r="E21" s="12"/>
      <c r="F21" s="12"/>
      <c r="G21" s="12"/>
      <c r="H21" s="95"/>
    </row>
    <row r="22" spans="1:8" ht="20.100000000000001" customHeight="1" x14ac:dyDescent="0.2">
      <c r="B22" s="434" t="s">
        <v>780</v>
      </c>
      <c r="C22" s="24" t="s">
        <v>420</v>
      </c>
      <c r="D22" s="19" t="s">
        <v>293</v>
      </c>
      <c r="E22" s="12"/>
      <c r="F22" s="12"/>
      <c r="G22" s="12"/>
      <c r="H22" s="95"/>
    </row>
    <row r="23" spans="1:8" ht="25.5" customHeight="1" x14ac:dyDescent="0.2">
      <c r="B23" s="434" t="s">
        <v>421</v>
      </c>
      <c r="C23" s="24" t="s">
        <v>422</v>
      </c>
      <c r="D23" s="19" t="s">
        <v>294</v>
      </c>
      <c r="E23" s="12"/>
      <c r="F23" s="12"/>
      <c r="G23" s="12"/>
      <c r="H23" s="95"/>
    </row>
    <row r="24" spans="1:8" ht="25.5" customHeight="1" x14ac:dyDescent="0.2">
      <c r="B24" s="434" t="s">
        <v>423</v>
      </c>
      <c r="C24" s="24" t="s">
        <v>781</v>
      </c>
      <c r="D24" s="19" t="s">
        <v>295</v>
      </c>
      <c r="E24" s="12"/>
      <c r="F24" s="12"/>
      <c r="G24" s="12"/>
      <c r="H24" s="95"/>
    </row>
    <row r="25" spans="1:8" ht="25.5" customHeight="1" x14ac:dyDescent="0.2">
      <c r="B25" s="434" t="s">
        <v>424</v>
      </c>
      <c r="C25" s="24" t="s">
        <v>425</v>
      </c>
      <c r="D25" s="19" t="s">
        <v>296</v>
      </c>
      <c r="E25" s="12"/>
      <c r="F25" s="12"/>
      <c r="G25" s="12"/>
      <c r="H25" s="95"/>
    </row>
    <row r="26" spans="1:8" ht="25.5" customHeight="1" x14ac:dyDescent="0.2">
      <c r="B26" s="434" t="s">
        <v>424</v>
      </c>
      <c r="C26" s="24" t="s">
        <v>426</v>
      </c>
      <c r="D26" s="19" t="s">
        <v>297</v>
      </c>
      <c r="E26" s="12"/>
      <c r="F26" s="12"/>
      <c r="G26" s="12"/>
      <c r="H26" s="95"/>
    </row>
    <row r="27" spans="1:8" ht="20.100000000000001" customHeight="1" x14ac:dyDescent="0.2">
      <c r="A27" s="46"/>
      <c r="B27" s="433" t="s">
        <v>782</v>
      </c>
      <c r="C27" s="24" t="s">
        <v>427</v>
      </c>
      <c r="D27" s="19" t="s">
        <v>298</v>
      </c>
      <c r="E27" s="12"/>
      <c r="F27" s="12"/>
      <c r="G27" s="12"/>
      <c r="H27" s="95"/>
    </row>
    <row r="28" spans="1:8" ht="25.5" customHeight="1" x14ac:dyDescent="0.2">
      <c r="A28" s="46"/>
      <c r="B28" s="802" t="s">
        <v>428</v>
      </c>
      <c r="C28" s="22" t="s">
        <v>429</v>
      </c>
      <c r="D28" s="800" t="s">
        <v>299</v>
      </c>
      <c r="E28" s="870"/>
      <c r="F28" s="870"/>
      <c r="G28" s="870"/>
      <c r="H28" s="872"/>
    </row>
    <row r="29" spans="1:8" ht="22.5" customHeight="1" x14ac:dyDescent="0.2">
      <c r="A29" s="46"/>
      <c r="B29" s="802"/>
      <c r="C29" s="23" t="s">
        <v>430</v>
      </c>
      <c r="D29" s="800"/>
      <c r="E29" s="871"/>
      <c r="F29" s="871"/>
      <c r="G29" s="871"/>
      <c r="H29" s="873"/>
    </row>
    <row r="30" spans="1:8" ht="25.5" customHeight="1" x14ac:dyDescent="0.2">
      <c r="A30" s="46"/>
      <c r="B30" s="433" t="s">
        <v>431</v>
      </c>
      <c r="C30" s="24" t="s">
        <v>764</v>
      </c>
      <c r="D30" s="19" t="s">
        <v>300</v>
      </c>
      <c r="E30" s="12"/>
      <c r="F30" s="12"/>
      <c r="G30" s="12"/>
      <c r="H30" s="95"/>
    </row>
    <row r="31" spans="1:8" ht="25.5" customHeight="1" x14ac:dyDescent="0.2">
      <c r="B31" s="434" t="s">
        <v>432</v>
      </c>
      <c r="C31" s="24" t="s">
        <v>433</v>
      </c>
      <c r="D31" s="19" t="s">
        <v>301</v>
      </c>
      <c r="E31" s="12"/>
      <c r="F31" s="12"/>
      <c r="G31" s="12"/>
      <c r="H31" s="95"/>
    </row>
    <row r="32" spans="1:8" ht="35.25" customHeight="1" x14ac:dyDescent="0.2">
      <c r="B32" s="434" t="s">
        <v>434</v>
      </c>
      <c r="C32" s="24" t="s">
        <v>435</v>
      </c>
      <c r="D32" s="19" t="s">
        <v>302</v>
      </c>
      <c r="E32" s="12"/>
      <c r="F32" s="12"/>
      <c r="G32" s="12"/>
      <c r="H32" s="95"/>
    </row>
    <row r="33" spans="1:8" ht="35.25" customHeight="1" x14ac:dyDescent="0.2">
      <c r="B33" s="434" t="s">
        <v>436</v>
      </c>
      <c r="C33" s="24" t="s">
        <v>765</v>
      </c>
      <c r="D33" s="19" t="s">
        <v>303</v>
      </c>
      <c r="E33" s="12"/>
      <c r="F33" s="12"/>
      <c r="G33" s="12"/>
      <c r="H33" s="95"/>
    </row>
    <row r="34" spans="1:8" ht="25.5" customHeight="1" x14ac:dyDescent="0.2">
      <c r="B34" s="434" t="s">
        <v>437</v>
      </c>
      <c r="C34" s="24" t="s">
        <v>438</v>
      </c>
      <c r="D34" s="19" t="s">
        <v>304</v>
      </c>
      <c r="E34" s="12"/>
      <c r="F34" s="12"/>
      <c r="G34" s="12"/>
      <c r="H34" s="95"/>
    </row>
    <row r="35" spans="1:8" ht="25.5" customHeight="1" x14ac:dyDescent="0.2">
      <c r="B35" s="434" t="s">
        <v>437</v>
      </c>
      <c r="C35" s="24" t="s">
        <v>439</v>
      </c>
      <c r="D35" s="19" t="s">
        <v>305</v>
      </c>
      <c r="E35" s="12"/>
      <c r="F35" s="12"/>
      <c r="G35" s="12"/>
      <c r="H35" s="95"/>
    </row>
    <row r="36" spans="1:8" ht="39" customHeight="1" x14ac:dyDescent="0.2">
      <c r="B36" s="434" t="s">
        <v>783</v>
      </c>
      <c r="C36" s="24" t="s">
        <v>766</v>
      </c>
      <c r="D36" s="19" t="s">
        <v>306</v>
      </c>
      <c r="E36" s="12"/>
      <c r="F36" s="12"/>
      <c r="G36" s="12"/>
      <c r="H36" s="95"/>
    </row>
    <row r="37" spans="1:8" ht="25.5" customHeight="1" x14ac:dyDescent="0.2">
      <c r="B37" s="434" t="s">
        <v>784</v>
      </c>
      <c r="C37" s="24" t="s">
        <v>440</v>
      </c>
      <c r="D37" s="19" t="s">
        <v>307</v>
      </c>
      <c r="E37" s="12"/>
      <c r="F37" s="12"/>
      <c r="G37" s="12"/>
      <c r="H37" s="95"/>
    </row>
    <row r="38" spans="1:8" ht="25.5" customHeight="1" x14ac:dyDescent="0.2">
      <c r="B38" s="434" t="s">
        <v>441</v>
      </c>
      <c r="C38" s="24" t="s">
        <v>442</v>
      </c>
      <c r="D38" s="19" t="s">
        <v>308</v>
      </c>
      <c r="E38" s="12"/>
      <c r="F38" s="12"/>
      <c r="G38" s="12"/>
      <c r="H38" s="95"/>
    </row>
    <row r="39" spans="1:8" ht="25.5" customHeight="1" x14ac:dyDescent="0.2">
      <c r="B39" s="434" t="s">
        <v>443</v>
      </c>
      <c r="C39" s="24" t="s">
        <v>444</v>
      </c>
      <c r="D39" s="19" t="s">
        <v>309</v>
      </c>
      <c r="E39" s="12"/>
      <c r="F39" s="12"/>
      <c r="G39" s="12"/>
      <c r="H39" s="95"/>
    </row>
    <row r="40" spans="1:8" ht="20.100000000000001" customHeight="1" x14ac:dyDescent="0.2">
      <c r="A40" s="46"/>
      <c r="B40" s="433">
        <v>288</v>
      </c>
      <c r="C40" s="18" t="s">
        <v>445</v>
      </c>
      <c r="D40" s="19" t="s">
        <v>310</v>
      </c>
      <c r="E40" s="12"/>
      <c r="F40" s="12"/>
      <c r="G40" s="12"/>
      <c r="H40" s="95"/>
    </row>
    <row r="41" spans="1:8" ht="20.100000000000001" customHeight="1" x14ac:dyDescent="0.2">
      <c r="A41" s="46"/>
      <c r="B41" s="802"/>
      <c r="C41" s="20" t="s">
        <v>446</v>
      </c>
      <c r="D41" s="800" t="s">
        <v>311</v>
      </c>
      <c r="E41" s="870"/>
      <c r="F41" s="870"/>
      <c r="G41" s="870"/>
      <c r="H41" s="872"/>
    </row>
    <row r="42" spans="1:8" ht="12.75" customHeight="1" x14ac:dyDescent="0.2">
      <c r="A42" s="46"/>
      <c r="B42" s="802"/>
      <c r="C42" s="21" t="s">
        <v>447</v>
      </c>
      <c r="D42" s="800"/>
      <c r="E42" s="871"/>
      <c r="F42" s="871"/>
      <c r="G42" s="871"/>
      <c r="H42" s="873"/>
    </row>
    <row r="43" spans="1:8" ht="25.5" customHeight="1" x14ac:dyDescent="0.2">
      <c r="B43" s="434" t="s">
        <v>448</v>
      </c>
      <c r="C43" s="24" t="s">
        <v>449</v>
      </c>
      <c r="D43" s="19" t="s">
        <v>312</v>
      </c>
      <c r="E43" s="12"/>
      <c r="F43" s="12"/>
      <c r="G43" s="12"/>
      <c r="H43" s="95"/>
    </row>
    <row r="44" spans="1:8" ht="20.100000000000001" customHeight="1" x14ac:dyDescent="0.2">
      <c r="B44" s="434">
        <v>10</v>
      </c>
      <c r="C44" s="24" t="s">
        <v>450</v>
      </c>
      <c r="D44" s="19" t="s">
        <v>313</v>
      </c>
      <c r="E44" s="12"/>
      <c r="F44" s="12"/>
      <c r="G44" s="12"/>
      <c r="H44" s="95"/>
    </row>
    <row r="45" spans="1:8" ht="20.100000000000001" customHeight="1" x14ac:dyDescent="0.2">
      <c r="B45" s="434" t="s">
        <v>451</v>
      </c>
      <c r="C45" s="24" t="s">
        <v>452</v>
      </c>
      <c r="D45" s="19" t="s">
        <v>314</v>
      </c>
      <c r="E45" s="12"/>
      <c r="F45" s="12"/>
      <c r="G45" s="12"/>
      <c r="H45" s="95"/>
    </row>
    <row r="46" spans="1:8" ht="20.100000000000001" customHeight="1" x14ac:dyDescent="0.2">
      <c r="B46" s="434">
        <v>13</v>
      </c>
      <c r="C46" s="24" t="s">
        <v>453</v>
      </c>
      <c r="D46" s="19" t="s">
        <v>315</v>
      </c>
      <c r="E46" s="12"/>
      <c r="F46" s="12"/>
      <c r="G46" s="12"/>
      <c r="H46" s="95"/>
    </row>
    <row r="47" spans="1:8" ht="20.100000000000001" customHeight="1" x14ac:dyDescent="0.2">
      <c r="B47" s="434" t="s">
        <v>454</v>
      </c>
      <c r="C47" s="24" t="s">
        <v>455</v>
      </c>
      <c r="D47" s="19" t="s">
        <v>316</v>
      </c>
      <c r="E47" s="12"/>
      <c r="F47" s="12"/>
      <c r="G47" s="12"/>
      <c r="H47" s="95"/>
    </row>
    <row r="48" spans="1:8" ht="20.100000000000001" customHeight="1" x14ac:dyDescent="0.2">
      <c r="B48" s="434" t="s">
        <v>456</v>
      </c>
      <c r="C48" s="24" t="s">
        <v>457</v>
      </c>
      <c r="D48" s="19" t="s">
        <v>317</v>
      </c>
      <c r="E48" s="12"/>
      <c r="F48" s="12"/>
      <c r="G48" s="12"/>
      <c r="H48" s="95"/>
    </row>
    <row r="49" spans="1:8" ht="25.5" customHeight="1" x14ac:dyDescent="0.2">
      <c r="A49" s="46"/>
      <c r="B49" s="433">
        <v>14</v>
      </c>
      <c r="C49" s="24" t="s">
        <v>458</v>
      </c>
      <c r="D49" s="19" t="s">
        <v>318</v>
      </c>
      <c r="E49" s="12"/>
      <c r="F49" s="12"/>
      <c r="G49" s="12"/>
      <c r="H49" s="95"/>
    </row>
    <row r="50" spans="1:8" ht="20.100000000000001" customHeight="1" x14ac:dyDescent="0.2">
      <c r="A50" s="46"/>
      <c r="B50" s="802">
        <v>20</v>
      </c>
      <c r="C50" s="22" t="s">
        <v>459</v>
      </c>
      <c r="D50" s="800" t="s">
        <v>319</v>
      </c>
      <c r="E50" s="870"/>
      <c r="F50" s="870"/>
      <c r="G50" s="870"/>
      <c r="H50" s="872"/>
    </row>
    <row r="51" spans="1:8" ht="12" customHeight="1" x14ac:dyDescent="0.2">
      <c r="A51" s="46"/>
      <c r="B51" s="802"/>
      <c r="C51" s="23" t="s">
        <v>460</v>
      </c>
      <c r="D51" s="800"/>
      <c r="E51" s="871"/>
      <c r="F51" s="871"/>
      <c r="G51" s="871"/>
      <c r="H51" s="873"/>
    </row>
    <row r="52" spans="1:8" ht="20.100000000000001" customHeight="1" x14ac:dyDescent="0.2">
      <c r="A52" s="46"/>
      <c r="B52" s="433">
        <v>204</v>
      </c>
      <c r="C52" s="24" t="s">
        <v>461</v>
      </c>
      <c r="D52" s="19" t="s">
        <v>320</v>
      </c>
      <c r="E52" s="12"/>
      <c r="F52" s="12"/>
      <c r="G52" s="12"/>
      <c r="H52" s="95"/>
    </row>
    <row r="53" spans="1:8" ht="20.100000000000001" customHeight="1" x14ac:dyDescent="0.2">
      <c r="A53" s="46"/>
      <c r="B53" s="433">
        <v>205</v>
      </c>
      <c r="C53" s="24" t="s">
        <v>462</v>
      </c>
      <c r="D53" s="19" t="s">
        <v>321</v>
      </c>
      <c r="E53" s="12"/>
      <c r="F53" s="12"/>
      <c r="G53" s="12"/>
      <c r="H53" s="95"/>
    </row>
    <row r="54" spans="1:8" ht="25.5" customHeight="1" x14ac:dyDescent="0.2">
      <c r="A54" s="46"/>
      <c r="B54" s="433" t="s">
        <v>463</v>
      </c>
      <c r="C54" s="24" t="s">
        <v>464</v>
      </c>
      <c r="D54" s="19" t="s">
        <v>322</v>
      </c>
      <c r="E54" s="12"/>
      <c r="F54" s="12"/>
      <c r="G54" s="12"/>
      <c r="H54" s="95"/>
    </row>
    <row r="55" spans="1:8" ht="25.5" customHeight="1" x14ac:dyDescent="0.2">
      <c r="A55" s="46"/>
      <c r="B55" s="433" t="s">
        <v>465</v>
      </c>
      <c r="C55" s="24" t="s">
        <v>466</v>
      </c>
      <c r="D55" s="19" t="s">
        <v>323</v>
      </c>
      <c r="E55" s="12"/>
      <c r="F55" s="12"/>
      <c r="G55" s="12"/>
      <c r="H55" s="95"/>
    </row>
    <row r="56" spans="1:8" ht="20.100000000000001" customHeight="1" x14ac:dyDescent="0.2">
      <c r="A56" s="46"/>
      <c r="B56" s="433">
        <v>206</v>
      </c>
      <c r="C56" s="24" t="s">
        <v>467</v>
      </c>
      <c r="D56" s="19" t="s">
        <v>324</v>
      </c>
      <c r="E56" s="12"/>
      <c r="F56" s="12"/>
      <c r="G56" s="12"/>
      <c r="H56" s="95"/>
    </row>
    <row r="57" spans="1:8" ht="20.100000000000001" customHeight="1" x14ac:dyDescent="0.2">
      <c r="A57" s="46"/>
      <c r="B57" s="802" t="s">
        <v>468</v>
      </c>
      <c r="C57" s="22" t="s">
        <v>469</v>
      </c>
      <c r="D57" s="800" t="s">
        <v>325</v>
      </c>
      <c r="E57" s="870"/>
      <c r="F57" s="870"/>
      <c r="G57" s="870"/>
      <c r="H57" s="872"/>
    </row>
    <row r="58" spans="1:8" ht="12" customHeight="1" x14ac:dyDescent="0.2">
      <c r="A58" s="46"/>
      <c r="B58" s="802"/>
      <c r="C58" s="23" t="s">
        <v>470</v>
      </c>
      <c r="D58" s="800"/>
      <c r="E58" s="871"/>
      <c r="F58" s="871"/>
      <c r="G58" s="871"/>
      <c r="H58" s="873"/>
    </row>
    <row r="59" spans="1:8" ht="23.25" customHeight="1" x14ac:dyDescent="0.2">
      <c r="B59" s="434" t="s">
        <v>471</v>
      </c>
      <c r="C59" s="24" t="s">
        <v>472</v>
      </c>
      <c r="D59" s="19" t="s">
        <v>326</v>
      </c>
      <c r="E59" s="12"/>
      <c r="F59" s="12"/>
      <c r="G59" s="12"/>
      <c r="H59" s="95"/>
    </row>
    <row r="60" spans="1:8" ht="20.100000000000001" customHeight="1" x14ac:dyDescent="0.2">
      <c r="B60" s="434">
        <v>223</v>
      </c>
      <c r="C60" s="24" t="s">
        <v>473</v>
      </c>
      <c r="D60" s="19" t="s">
        <v>327</v>
      </c>
      <c r="E60" s="12"/>
      <c r="F60" s="12"/>
      <c r="G60" s="12"/>
      <c r="H60" s="95"/>
    </row>
    <row r="61" spans="1:8" ht="25.5" customHeight="1" x14ac:dyDescent="0.2">
      <c r="A61" s="46"/>
      <c r="B61" s="433">
        <v>224</v>
      </c>
      <c r="C61" s="24" t="s">
        <v>474</v>
      </c>
      <c r="D61" s="19" t="s">
        <v>328</v>
      </c>
      <c r="E61" s="12"/>
      <c r="F61" s="12"/>
      <c r="G61" s="12"/>
      <c r="H61" s="95"/>
    </row>
    <row r="62" spans="1:8" ht="20.100000000000001" customHeight="1" x14ac:dyDescent="0.2">
      <c r="A62" s="46"/>
      <c r="B62" s="802">
        <v>23</v>
      </c>
      <c r="C62" s="22" t="s">
        <v>475</v>
      </c>
      <c r="D62" s="800" t="s">
        <v>329</v>
      </c>
      <c r="E62" s="874"/>
      <c r="F62" s="874"/>
      <c r="G62" s="874"/>
      <c r="H62" s="876"/>
    </row>
    <row r="63" spans="1:8" ht="20.100000000000001" customHeight="1" x14ac:dyDescent="0.2">
      <c r="A63" s="46"/>
      <c r="B63" s="802"/>
      <c r="C63" s="23" t="s">
        <v>476</v>
      </c>
      <c r="D63" s="800"/>
      <c r="E63" s="875"/>
      <c r="F63" s="875"/>
      <c r="G63" s="875"/>
      <c r="H63" s="877"/>
    </row>
    <row r="64" spans="1:8" ht="25.5" customHeight="1" x14ac:dyDescent="0.2">
      <c r="B64" s="434">
        <v>230</v>
      </c>
      <c r="C64" s="24" t="s">
        <v>477</v>
      </c>
      <c r="D64" s="19" t="s">
        <v>330</v>
      </c>
      <c r="E64" s="12"/>
      <c r="F64" s="12"/>
      <c r="G64" s="12"/>
      <c r="H64" s="95"/>
    </row>
    <row r="65" spans="1:8" ht="25.5" customHeight="1" x14ac:dyDescent="0.2">
      <c r="B65" s="434">
        <v>231</v>
      </c>
      <c r="C65" s="24" t="s">
        <v>791</v>
      </c>
      <c r="D65" s="19" t="s">
        <v>331</v>
      </c>
      <c r="E65" s="12"/>
      <c r="F65" s="12"/>
      <c r="G65" s="12"/>
      <c r="H65" s="95"/>
    </row>
    <row r="66" spans="1:8" ht="20.100000000000001" customHeight="1" x14ac:dyDescent="0.2">
      <c r="B66" s="434" t="s">
        <v>478</v>
      </c>
      <c r="C66" s="24" t="s">
        <v>479</v>
      </c>
      <c r="D66" s="19" t="s">
        <v>332</v>
      </c>
      <c r="E66" s="12"/>
      <c r="F66" s="12"/>
      <c r="G66" s="12"/>
      <c r="H66" s="95"/>
    </row>
    <row r="67" spans="1:8" ht="25.5" customHeight="1" x14ac:dyDescent="0.2">
      <c r="B67" s="434" t="s">
        <v>480</v>
      </c>
      <c r="C67" s="24" t="s">
        <v>481</v>
      </c>
      <c r="D67" s="19" t="s">
        <v>333</v>
      </c>
      <c r="E67" s="12"/>
      <c r="F67" s="12"/>
      <c r="G67" s="12"/>
      <c r="H67" s="95"/>
    </row>
    <row r="68" spans="1:8" ht="25.5" customHeight="1" x14ac:dyDescent="0.2">
      <c r="B68" s="434">
        <v>235</v>
      </c>
      <c r="C68" s="24" t="s">
        <v>482</v>
      </c>
      <c r="D68" s="19" t="s">
        <v>334</v>
      </c>
      <c r="E68" s="12"/>
      <c r="F68" s="12"/>
      <c r="G68" s="12"/>
      <c r="H68" s="95"/>
    </row>
    <row r="69" spans="1:8" ht="25.5" customHeight="1" x14ac:dyDescent="0.2">
      <c r="B69" s="434" t="s">
        <v>483</v>
      </c>
      <c r="C69" s="24" t="s">
        <v>767</v>
      </c>
      <c r="D69" s="19" t="s">
        <v>335</v>
      </c>
      <c r="E69" s="12"/>
      <c r="F69" s="12"/>
      <c r="G69" s="12"/>
      <c r="H69" s="95"/>
    </row>
    <row r="70" spans="1:8" ht="25.5" customHeight="1" x14ac:dyDescent="0.2">
      <c r="B70" s="434">
        <v>237</v>
      </c>
      <c r="C70" s="24" t="s">
        <v>484</v>
      </c>
      <c r="D70" s="19" t="s">
        <v>336</v>
      </c>
      <c r="E70" s="12"/>
      <c r="F70" s="12"/>
      <c r="G70" s="12"/>
      <c r="H70" s="95"/>
    </row>
    <row r="71" spans="1:8" ht="20.100000000000001" customHeight="1" x14ac:dyDescent="0.2">
      <c r="B71" s="434" t="s">
        <v>485</v>
      </c>
      <c r="C71" s="24" t="s">
        <v>486</v>
      </c>
      <c r="D71" s="19" t="s">
        <v>337</v>
      </c>
      <c r="E71" s="12"/>
      <c r="F71" s="12"/>
      <c r="G71" s="12"/>
      <c r="H71" s="95"/>
    </row>
    <row r="72" spans="1:8" ht="20.100000000000001" customHeight="1" x14ac:dyDescent="0.2">
      <c r="B72" s="434">
        <v>24</v>
      </c>
      <c r="C72" s="24" t="s">
        <v>487</v>
      </c>
      <c r="D72" s="19" t="s">
        <v>338</v>
      </c>
      <c r="E72" s="12"/>
      <c r="F72" s="12"/>
      <c r="G72" s="12"/>
      <c r="H72" s="95"/>
    </row>
    <row r="73" spans="1:8" ht="25.5" customHeight="1" x14ac:dyDescent="0.2">
      <c r="B73" s="434" t="s">
        <v>488</v>
      </c>
      <c r="C73" s="24" t="s">
        <v>489</v>
      </c>
      <c r="D73" s="19" t="s">
        <v>339</v>
      </c>
      <c r="E73" s="12"/>
      <c r="F73" s="12"/>
      <c r="G73" s="12"/>
      <c r="H73" s="95"/>
    </row>
    <row r="74" spans="1:8" ht="25.5" customHeight="1" x14ac:dyDescent="0.2">
      <c r="B74" s="434"/>
      <c r="C74" s="18" t="s">
        <v>572</v>
      </c>
      <c r="D74" s="19" t="s">
        <v>340</v>
      </c>
      <c r="E74" s="12"/>
      <c r="F74" s="12"/>
      <c r="G74" s="12"/>
      <c r="H74" s="95"/>
    </row>
    <row r="75" spans="1:8" ht="20.100000000000001" customHeight="1" x14ac:dyDescent="0.2">
      <c r="B75" s="434">
        <v>88</v>
      </c>
      <c r="C75" s="18" t="s">
        <v>490</v>
      </c>
      <c r="D75" s="19" t="s">
        <v>341</v>
      </c>
      <c r="E75" s="12"/>
      <c r="F75" s="12"/>
      <c r="G75" s="12"/>
      <c r="H75" s="95"/>
    </row>
    <row r="76" spans="1:8" ht="20.100000000000001" customHeight="1" x14ac:dyDescent="0.2">
      <c r="A76" s="46"/>
      <c r="B76" s="435"/>
      <c r="C76" s="18" t="s">
        <v>37</v>
      </c>
      <c r="D76" s="25"/>
      <c r="E76" s="12"/>
      <c r="F76" s="12"/>
      <c r="G76" s="12"/>
      <c r="H76" s="95"/>
    </row>
    <row r="77" spans="1:8" ht="20.100000000000001" customHeight="1" x14ac:dyDescent="0.2">
      <c r="A77" s="46"/>
      <c r="B77" s="802"/>
      <c r="C77" s="20" t="s">
        <v>491</v>
      </c>
      <c r="D77" s="800" t="s">
        <v>137</v>
      </c>
      <c r="E77" s="870"/>
      <c r="F77" s="870"/>
      <c r="G77" s="870"/>
      <c r="H77" s="872"/>
    </row>
    <row r="78" spans="1:8" ht="20.100000000000001" customHeight="1" x14ac:dyDescent="0.2">
      <c r="A78" s="46"/>
      <c r="B78" s="802"/>
      <c r="C78" s="21" t="s">
        <v>492</v>
      </c>
      <c r="D78" s="800"/>
      <c r="E78" s="871"/>
      <c r="F78" s="871"/>
      <c r="G78" s="871"/>
      <c r="H78" s="873"/>
    </row>
    <row r="79" spans="1:8" ht="20.100000000000001" customHeight="1" x14ac:dyDescent="0.2">
      <c r="A79" s="46"/>
      <c r="B79" s="433" t="s">
        <v>493</v>
      </c>
      <c r="C79" s="24" t="s">
        <v>494</v>
      </c>
      <c r="D79" s="19" t="s">
        <v>138</v>
      </c>
      <c r="E79" s="12"/>
      <c r="F79" s="12"/>
      <c r="G79" s="12"/>
      <c r="H79" s="95"/>
    </row>
    <row r="80" spans="1:8" ht="20.100000000000001" customHeight="1" x14ac:dyDescent="0.2">
      <c r="B80" s="434">
        <v>31</v>
      </c>
      <c r="C80" s="24" t="s">
        <v>495</v>
      </c>
      <c r="D80" s="19" t="s">
        <v>139</v>
      </c>
      <c r="E80" s="12"/>
      <c r="F80" s="12"/>
      <c r="G80" s="12"/>
      <c r="H80" s="95"/>
    </row>
    <row r="81" spans="1:8" ht="20.100000000000001" customHeight="1" x14ac:dyDescent="0.2">
      <c r="B81" s="434">
        <v>306</v>
      </c>
      <c r="C81" s="24" t="s">
        <v>496</v>
      </c>
      <c r="D81" s="19" t="s">
        <v>140</v>
      </c>
      <c r="E81" s="12"/>
      <c r="F81" s="12"/>
      <c r="G81" s="12"/>
      <c r="H81" s="95"/>
    </row>
    <row r="82" spans="1:8" ht="20.100000000000001" customHeight="1" x14ac:dyDescent="0.2">
      <c r="B82" s="434">
        <v>32</v>
      </c>
      <c r="C82" s="24" t="s">
        <v>497</v>
      </c>
      <c r="D82" s="19" t="s">
        <v>141</v>
      </c>
      <c r="E82" s="12"/>
      <c r="F82" s="12"/>
      <c r="G82" s="12"/>
      <c r="H82" s="95"/>
    </row>
    <row r="83" spans="1:8" ht="58.5" customHeight="1" x14ac:dyDescent="0.2">
      <c r="B83" s="434" t="s">
        <v>498</v>
      </c>
      <c r="C83" s="24" t="s">
        <v>785</v>
      </c>
      <c r="D83" s="19" t="s">
        <v>142</v>
      </c>
      <c r="E83" s="12"/>
      <c r="F83" s="12"/>
      <c r="G83" s="12"/>
      <c r="H83" s="95"/>
    </row>
    <row r="84" spans="1:8" ht="49.5" customHeight="1" x14ac:dyDescent="0.2">
      <c r="B84" s="434" t="s">
        <v>499</v>
      </c>
      <c r="C84" s="24" t="s">
        <v>792</v>
      </c>
      <c r="D84" s="19" t="s">
        <v>143</v>
      </c>
      <c r="E84" s="12"/>
      <c r="F84" s="12"/>
      <c r="G84" s="12"/>
      <c r="H84" s="95"/>
    </row>
    <row r="85" spans="1:8" ht="20.100000000000001" customHeight="1" x14ac:dyDescent="0.2">
      <c r="B85" s="434">
        <v>34</v>
      </c>
      <c r="C85" s="24" t="s">
        <v>500</v>
      </c>
      <c r="D85" s="19" t="s">
        <v>144</v>
      </c>
      <c r="E85" s="12"/>
      <c r="F85" s="12"/>
      <c r="G85" s="12"/>
      <c r="H85" s="95"/>
    </row>
    <row r="86" spans="1:8" ht="20.100000000000001" customHeight="1" x14ac:dyDescent="0.2">
      <c r="B86" s="434">
        <v>340</v>
      </c>
      <c r="C86" s="24" t="s">
        <v>154</v>
      </c>
      <c r="D86" s="19" t="s">
        <v>145</v>
      </c>
      <c r="E86" s="12"/>
      <c r="F86" s="12"/>
      <c r="G86" s="12"/>
      <c r="H86" s="95"/>
    </row>
    <row r="87" spans="1:8" ht="20.100000000000001" customHeight="1" x14ac:dyDescent="0.2">
      <c r="B87" s="434">
        <v>341</v>
      </c>
      <c r="C87" s="24" t="s">
        <v>501</v>
      </c>
      <c r="D87" s="19" t="s">
        <v>146</v>
      </c>
      <c r="E87" s="12"/>
      <c r="F87" s="12"/>
      <c r="G87" s="12"/>
      <c r="H87" s="95"/>
    </row>
    <row r="88" spans="1:8" ht="20.100000000000001" customHeight="1" x14ac:dyDescent="0.2">
      <c r="B88" s="434"/>
      <c r="C88" s="24" t="s">
        <v>502</v>
      </c>
      <c r="D88" s="19" t="s">
        <v>147</v>
      </c>
      <c r="E88" s="12"/>
      <c r="F88" s="12"/>
      <c r="G88" s="12"/>
      <c r="H88" s="95"/>
    </row>
    <row r="89" spans="1:8" ht="20.100000000000001" customHeight="1" x14ac:dyDescent="0.2">
      <c r="B89" s="434">
        <v>35</v>
      </c>
      <c r="C89" s="24" t="s">
        <v>503</v>
      </c>
      <c r="D89" s="19" t="s">
        <v>148</v>
      </c>
      <c r="E89" s="12"/>
      <c r="F89" s="12"/>
      <c r="G89" s="12"/>
      <c r="H89" s="95"/>
    </row>
    <row r="90" spans="1:8" ht="20.100000000000001" customHeight="1" x14ac:dyDescent="0.2">
      <c r="B90" s="434">
        <v>350</v>
      </c>
      <c r="C90" s="24" t="s">
        <v>504</v>
      </c>
      <c r="D90" s="19" t="s">
        <v>149</v>
      </c>
      <c r="E90" s="12"/>
      <c r="F90" s="12"/>
      <c r="G90" s="12"/>
      <c r="H90" s="95"/>
    </row>
    <row r="91" spans="1:8" ht="20.100000000000001" customHeight="1" x14ac:dyDescent="0.2">
      <c r="A91" s="46"/>
      <c r="B91" s="433">
        <v>351</v>
      </c>
      <c r="C91" s="24" t="s">
        <v>160</v>
      </c>
      <c r="D91" s="19" t="s">
        <v>150</v>
      </c>
      <c r="E91" s="12"/>
      <c r="F91" s="12"/>
      <c r="G91" s="12"/>
      <c r="H91" s="95"/>
    </row>
    <row r="92" spans="1:8" ht="22.5" customHeight="1" x14ac:dyDescent="0.2">
      <c r="A92" s="46"/>
      <c r="B92" s="802"/>
      <c r="C92" s="20" t="s">
        <v>505</v>
      </c>
      <c r="D92" s="800" t="s">
        <v>151</v>
      </c>
      <c r="E92" s="870"/>
      <c r="F92" s="870"/>
      <c r="G92" s="870"/>
      <c r="H92" s="872"/>
    </row>
    <row r="93" spans="1:8" ht="13.5" customHeight="1" x14ac:dyDescent="0.2">
      <c r="A93" s="46"/>
      <c r="B93" s="802"/>
      <c r="C93" s="21" t="s">
        <v>506</v>
      </c>
      <c r="D93" s="800"/>
      <c r="E93" s="871"/>
      <c r="F93" s="871"/>
      <c r="G93" s="871"/>
      <c r="H93" s="873"/>
    </row>
    <row r="94" spans="1:8" ht="20.100000000000001" customHeight="1" x14ac:dyDescent="0.2">
      <c r="A94" s="46"/>
      <c r="B94" s="802">
        <v>40</v>
      </c>
      <c r="C94" s="22" t="s">
        <v>507</v>
      </c>
      <c r="D94" s="800" t="s">
        <v>152</v>
      </c>
      <c r="E94" s="870"/>
      <c r="F94" s="870"/>
      <c r="G94" s="870"/>
      <c r="H94" s="872"/>
    </row>
    <row r="95" spans="1:8" ht="14.25" customHeight="1" x14ac:dyDescent="0.2">
      <c r="A95" s="46"/>
      <c r="B95" s="802"/>
      <c r="C95" s="23" t="s">
        <v>508</v>
      </c>
      <c r="D95" s="800"/>
      <c r="E95" s="871"/>
      <c r="F95" s="871"/>
      <c r="G95" s="871"/>
      <c r="H95" s="873"/>
    </row>
    <row r="96" spans="1:8" ht="25.5" customHeight="1" x14ac:dyDescent="0.2">
      <c r="A96" s="46"/>
      <c r="B96" s="433">
        <v>404</v>
      </c>
      <c r="C96" s="24" t="s">
        <v>509</v>
      </c>
      <c r="D96" s="19" t="s">
        <v>153</v>
      </c>
      <c r="E96" s="12"/>
      <c r="F96" s="12"/>
      <c r="G96" s="12"/>
      <c r="H96" s="95"/>
    </row>
    <row r="97" spans="1:8" ht="20.100000000000001" customHeight="1" x14ac:dyDescent="0.2">
      <c r="A97" s="46"/>
      <c r="B97" s="433">
        <v>400</v>
      </c>
      <c r="C97" s="24" t="s">
        <v>510</v>
      </c>
      <c r="D97" s="19" t="s">
        <v>155</v>
      </c>
      <c r="E97" s="12"/>
      <c r="F97" s="12"/>
      <c r="G97" s="12"/>
      <c r="H97" s="95"/>
    </row>
    <row r="98" spans="1:8" ht="20.100000000000001" customHeight="1" x14ac:dyDescent="0.2">
      <c r="A98" s="46"/>
      <c r="B98" s="433" t="s">
        <v>787</v>
      </c>
      <c r="C98" s="24" t="s">
        <v>511</v>
      </c>
      <c r="D98" s="19" t="s">
        <v>156</v>
      </c>
      <c r="E98" s="12"/>
      <c r="F98" s="12"/>
      <c r="G98" s="12"/>
      <c r="H98" s="95"/>
    </row>
    <row r="99" spans="1:8" ht="20.100000000000001" customHeight="1" x14ac:dyDescent="0.2">
      <c r="A99" s="46"/>
      <c r="B99" s="802">
        <v>41</v>
      </c>
      <c r="C99" s="22" t="s">
        <v>512</v>
      </c>
      <c r="D99" s="800" t="s">
        <v>157</v>
      </c>
      <c r="E99" s="870"/>
      <c r="F99" s="870"/>
      <c r="G99" s="870"/>
      <c r="H99" s="872"/>
    </row>
    <row r="100" spans="1:8" ht="12" customHeight="1" x14ac:dyDescent="0.2">
      <c r="A100" s="46"/>
      <c r="B100" s="802"/>
      <c r="C100" s="23" t="s">
        <v>513</v>
      </c>
      <c r="D100" s="800"/>
      <c r="E100" s="871"/>
      <c r="F100" s="871"/>
      <c r="G100" s="871"/>
      <c r="H100" s="873"/>
    </row>
    <row r="101" spans="1:8" ht="20.100000000000001" customHeight="1" x14ac:dyDescent="0.2">
      <c r="B101" s="434">
        <v>410</v>
      </c>
      <c r="C101" s="24" t="s">
        <v>514</v>
      </c>
      <c r="D101" s="19" t="s">
        <v>158</v>
      </c>
      <c r="E101" s="12"/>
      <c r="F101" s="12"/>
      <c r="G101" s="12"/>
      <c r="H101" s="95"/>
    </row>
    <row r="102" spans="1:8" ht="36.75" customHeight="1" x14ac:dyDescent="0.2">
      <c r="B102" s="434" t="s">
        <v>515</v>
      </c>
      <c r="C102" s="24" t="s">
        <v>516</v>
      </c>
      <c r="D102" s="19" t="s">
        <v>159</v>
      </c>
      <c r="E102" s="12"/>
      <c r="F102" s="12"/>
      <c r="G102" s="12"/>
      <c r="H102" s="95"/>
    </row>
    <row r="103" spans="1:8" ht="39" customHeight="1" x14ac:dyDescent="0.2">
      <c r="B103" s="434" t="s">
        <v>515</v>
      </c>
      <c r="C103" s="24" t="s">
        <v>517</v>
      </c>
      <c r="D103" s="19" t="s">
        <v>161</v>
      </c>
      <c r="E103" s="12"/>
      <c r="F103" s="12"/>
      <c r="G103" s="12"/>
      <c r="H103" s="95"/>
    </row>
    <row r="104" spans="1:8" ht="25.5" customHeight="1" x14ac:dyDescent="0.2">
      <c r="B104" s="434" t="s">
        <v>518</v>
      </c>
      <c r="C104" s="24" t="s">
        <v>519</v>
      </c>
      <c r="D104" s="19" t="s">
        <v>162</v>
      </c>
      <c r="E104" s="12"/>
      <c r="F104" s="12"/>
      <c r="G104" s="12"/>
      <c r="H104" s="95"/>
    </row>
    <row r="105" spans="1:8" ht="25.5" customHeight="1" x14ac:dyDescent="0.2">
      <c r="B105" s="434" t="s">
        <v>520</v>
      </c>
      <c r="C105" s="24" t="s">
        <v>768</v>
      </c>
      <c r="D105" s="19" t="s">
        <v>163</v>
      </c>
      <c r="E105" s="12"/>
      <c r="F105" s="12"/>
      <c r="G105" s="12"/>
      <c r="H105" s="95"/>
    </row>
    <row r="106" spans="1:8" ht="20.100000000000001" customHeight="1" x14ac:dyDescent="0.2">
      <c r="B106" s="434">
        <v>413</v>
      </c>
      <c r="C106" s="24" t="s">
        <v>521</v>
      </c>
      <c r="D106" s="19" t="s">
        <v>164</v>
      </c>
      <c r="E106" s="12"/>
      <c r="F106" s="12"/>
      <c r="G106" s="12"/>
      <c r="H106" s="95"/>
    </row>
    <row r="107" spans="1:8" ht="20.100000000000001" customHeight="1" x14ac:dyDescent="0.2">
      <c r="B107" s="434">
        <v>419</v>
      </c>
      <c r="C107" s="24" t="s">
        <v>522</v>
      </c>
      <c r="D107" s="19" t="s">
        <v>165</v>
      </c>
      <c r="E107" s="12"/>
      <c r="F107" s="12"/>
      <c r="G107" s="12"/>
      <c r="H107" s="95"/>
    </row>
    <row r="108" spans="1:8" ht="24" customHeight="1" x14ac:dyDescent="0.2">
      <c r="B108" s="434" t="s">
        <v>523</v>
      </c>
      <c r="C108" s="24" t="s">
        <v>524</v>
      </c>
      <c r="D108" s="19" t="s">
        <v>166</v>
      </c>
      <c r="E108" s="12"/>
      <c r="F108" s="12"/>
      <c r="G108" s="12"/>
      <c r="H108" s="95"/>
    </row>
    <row r="109" spans="1:8" ht="20.100000000000001" customHeight="1" x14ac:dyDescent="0.2">
      <c r="B109" s="434">
        <v>498</v>
      </c>
      <c r="C109" s="18" t="s">
        <v>525</v>
      </c>
      <c r="D109" s="19" t="s">
        <v>167</v>
      </c>
      <c r="E109" s="12"/>
      <c r="F109" s="12"/>
      <c r="G109" s="12"/>
      <c r="H109" s="95"/>
    </row>
    <row r="110" spans="1:8" ht="24" customHeight="1" x14ac:dyDescent="0.2">
      <c r="A110" s="46"/>
      <c r="B110" s="433" t="s">
        <v>526</v>
      </c>
      <c r="C110" s="18" t="s">
        <v>527</v>
      </c>
      <c r="D110" s="19" t="s">
        <v>168</v>
      </c>
      <c r="E110" s="12"/>
      <c r="F110" s="12"/>
      <c r="G110" s="12"/>
      <c r="H110" s="95"/>
    </row>
    <row r="111" spans="1:8" ht="23.25" customHeight="1" x14ac:dyDescent="0.2">
      <c r="A111" s="46"/>
      <c r="B111" s="802"/>
      <c r="C111" s="20" t="s">
        <v>528</v>
      </c>
      <c r="D111" s="800" t="s">
        <v>169</v>
      </c>
      <c r="E111" s="870"/>
      <c r="F111" s="870"/>
      <c r="G111" s="870"/>
      <c r="H111" s="872"/>
    </row>
    <row r="112" spans="1:8" ht="13.5" customHeight="1" x14ac:dyDescent="0.2">
      <c r="A112" s="46"/>
      <c r="B112" s="802"/>
      <c r="C112" s="21" t="s">
        <v>529</v>
      </c>
      <c r="D112" s="800"/>
      <c r="E112" s="871"/>
      <c r="F112" s="871"/>
      <c r="G112" s="871"/>
      <c r="H112" s="873"/>
    </row>
    <row r="113" spans="1:8" ht="20.100000000000001" customHeight="1" x14ac:dyDescent="0.2">
      <c r="A113" s="46"/>
      <c r="B113" s="433">
        <v>467</v>
      </c>
      <c r="C113" s="24" t="s">
        <v>530</v>
      </c>
      <c r="D113" s="19" t="s">
        <v>170</v>
      </c>
      <c r="E113" s="12"/>
      <c r="F113" s="12"/>
      <c r="G113" s="12"/>
      <c r="H113" s="95"/>
    </row>
    <row r="114" spans="1:8" ht="20.100000000000001" customHeight="1" x14ac:dyDescent="0.2">
      <c r="A114" s="46"/>
      <c r="B114" s="802" t="s">
        <v>531</v>
      </c>
      <c r="C114" s="22" t="s">
        <v>532</v>
      </c>
      <c r="D114" s="800" t="s">
        <v>171</v>
      </c>
      <c r="E114" s="870"/>
      <c r="F114" s="870"/>
      <c r="G114" s="870"/>
      <c r="H114" s="872"/>
    </row>
    <row r="115" spans="1:8" ht="15" customHeight="1" x14ac:dyDescent="0.2">
      <c r="A115" s="46"/>
      <c r="B115" s="802"/>
      <c r="C115" s="23" t="s">
        <v>533</v>
      </c>
      <c r="D115" s="800"/>
      <c r="E115" s="871"/>
      <c r="F115" s="871"/>
      <c r="G115" s="871"/>
      <c r="H115" s="873"/>
    </row>
    <row r="116" spans="1:8" ht="25.5" customHeight="1" x14ac:dyDescent="0.2">
      <c r="A116" s="46"/>
      <c r="B116" s="433" t="s">
        <v>534</v>
      </c>
      <c r="C116" s="24" t="s">
        <v>535</v>
      </c>
      <c r="D116" s="19" t="s">
        <v>172</v>
      </c>
      <c r="E116" s="12"/>
      <c r="F116" s="12"/>
      <c r="G116" s="12"/>
      <c r="H116" s="95"/>
    </row>
    <row r="117" spans="1:8" ht="25.5" customHeight="1" x14ac:dyDescent="0.2">
      <c r="B117" s="434" t="s">
        <v>534</v>
      </c>
      <c r="C117" s="24" t="s">
        <v>536</v>
      </c>
      <c r="D117" s="19" t="s">
        <v>173</v>
      </c>
      <c r="E117" s="12"/>
      <c r="F117" s="12"/>
      <c r="G117" s="12"/>
      <c r="H117" s="95"/>
    </row>
    <row r="118" spans="1:8" ht="25.5" customHeight="1" x14ac:dyDescent="0.2">
      <c r="B118" s="434" t="s">
        <v>537</v>
      </c>
      <c r="C118" s="24" t="s">
        <v>538</v>
      </c>
      <c r="D118" s="19" t="s">
        <v>174</v>
      </c>
      <c r="E118" s="12"/>
      <c r="F118" s="12"/>
      <c r="G118" s="12"/>
      <c r="H118" s="95"/>
    </row>
    <row r="119" spans="1:8" ht="24.75" customHeight="1" x14ac:dyDescent="0.2">
      <c r="B119" s="434" t="s">
        <v>539</v>
      </c>
      <c r="C119" s="24" t="s">
        <v>540</v>
      </c>
      <c r="D119" s="19" t="s">
        <v>175</v>
      </c>
      <c r="E119" s="12"/>
      <c r="F119" s="12"/>
      <c r="G119" s="12"/>
      <c r="H119" s="95"/>
    </row>
    <row r="120" spans="1:8" ht="24.75" customHeight="1" x14ac:dyDescent="0.2">
      <c r="B120" s="434" t="s">
        <v>541</v>
      </c>
      <c r="C120" s="24" t="s">
        <v>542</v>
      </c>
      <c r="D120" s="19" t="s">
        <v>176</v>
      </c>
      <c r="E120" s="12"/>
      <c r="F120" s="12"/>
      <c r="G120" s="12"/>
      <c r="H120" s="95"/>
    </row>
    <row r="121" spans="1:8" ht="20.100000000000001" customHeight="1" x14ac:dyDescent="0.2">
      <c r="B121" s="434">
        <v>426</v>
      </c>
      <c r="C121" s="24" t="s">
        <v>543</v>
      </c>
      <c r="D121" s="19" t="s">
        <v>177</v>
      </c>
      <c r="E121" s="12"/>
      <c r="F121" s="12"/>
      <c r="G121" s="12"/>
      <c r="H121" s="95"/>
    </row>
    <row r="122" spans="1:8" ht="20.100000000000001" customHeight="1" x14ac:dyDescent="0.2">
      <c r="B122" s="434">
        <v>428</v>
      </c>
      <c r="C122" s="24" t="s">
        <v>544</v>
      </c>
      <c r="D122" s="19" t="s">
        <v>178</v>
      </c>
      <c r="E122" s="12"/>
      <c r="F122" s="12"/>
      <c r="G122" s="12"/>
      <c r="H122" s="95"/>
    </row>
    <row r="123" spans="1:8" ht="20.100000000000001" customHeight="1" x14ac:dyDescent="0.2">
      <c r="B123" s="434">
        <v>430</v>
      </c>
      <c r="C123" s="24" t="s">
        <v>545</v>
      </c>
      <c r="D123" s="19" t="s">
        <v>179</v>
      </c>
      <c r="E123" s="12"/>
      <c r="F123" s="12"/>
      <c r="G123" s="12"/>
      <c r="H123" s="95"/>
    </row>
    <row r="124" spans="1:8" ht="20.100000000000001" customHeight="1" x14ac:dyDescent="0.2">
      <c r="A124" s="46"/>
      <c r="B124" s="802" t="s">
        <v>546</v>
      </c>
      <c r="C124" s="22" t="s">
        <v>547</v>
      </c>
      <c r="D124" s="800" t="s">
        <v>180</v>
      </c>
      <c r="E124" s="870"/>
      <c r="F124" s="870"/>
      <c r="G124" s="870"/>
      <c r="H124" s="872"/>
    </row>
    <row r="125" spans="1:8" ht="12.75" customHeight="1" x14ac:dyDescent="0.2">
      <c r="A125" s="46"/>
      <c r="B125" s="802"/>
      <c r="C125" s="23" t="s">
        <v>548</v>
      </c>
      <c r="D125" s="800"/>
      <c r="E125" s="871"/>
      <c r="F125" s="871"/>
      <c r="G125" s="871"/>
      <c r="H125" s="873"/>
    </row>
    <row r="126" spans="1:8" ht="24.75" customHeight="1" x14ac:dyDescent="0.2">
      <c r="B126" s="434" t="s">
        <v>549</v>
      </c>
      <c r="C126" s="24" t="s">
        <v>550</v>
      </c>
      <c r="D126" s="19" t="s">
        <v>181</v>
      </c>
      <c r="E126" s="12"/>
      <c r="F126" s="12"/>
      <c r="G126" s="12"/>
      <c r="H126" s="95"/>
    </row>
    <row r="127" spans="1:8" ht="24.75" customHeight="1" x14ac:dyDescent="0.2">
      <c r="B127" s="434" t="s">
        <v>551</v>
      </c>
      <c r="C127" s="24" t="s">
        <v>552</v>
      </c>
      <c r="D127" s="19" t="s">
        <v>182</v>
      </c>
      <c r="E127" s="12"/>
      <c r="F127" s="12"/>
      <c r="G127" s="12"/>
      <c r="H127" s="95"/>
    </row>
    <row r="128" spans="1:8" ht="20.100000000000001" customHeight="1" x14ac:dyDescent="0.2">
      <c r="B128" s="434">
        <v>435</v>
      </c>
      <c r="C128" s="24" t="s">
        <v>553</v>
      </c>
      <c r="D128" s="19" t="s">
        <v>183</v>
      </c>
      <c r="E128" s="12"/>
      <c r="F128" s="12"/>
      <c r="G128" s="12"/>
      <c r="H128" s="95"/>
    </row>
    <row r="129" spans="1:8" ht="20.100000000000001" customHeight="1" x14ac:dyDescent="0.2">
      <c r="B129" s="434">
        <v>436</v>
      </c>
      <c r="C129" s="24" t="s">
        <v>554</v>
      </c>
      <c r="D129" s="19" t="s">
        <v>184</v>
      </c>
      <c r="E129" s="12"/>
      <c r="F129" s="12"/>
      <c r="G129" s="12"/>
      <c r="H129" s="95"/>
    </row>
    <row r="130" spans="1:8" ht="20.100000000000001" customHeight="1" x14ac:dyDescent="0.2">
      <c r="B130" s="434" t="s">
        <v>555</v>
      </c>
      <c r="C130" s="24" t="s">
        <v>556</v>
      </c>
      <c r="D130" s="19" t="s">
        <v>185</v>
      </c>
      <c r="E130" s="12"/>
      <c r="F130" s="12"/>
      <c r="G130" s="12"/>
      <c r="H130" s="95"/>
    </row>
    <row r="131" spans="1:8" ht="20.100000000000001" customHeight="1" x14ac:dyDescent="0.2">
      <c r="B131" s="434" t="s">
        <v>555</v>
      </c>
      <c r="C131" s="24" t="s">
        <v>557</v>
      </c>
      <c r="D131" s="19" t="s">
        <v>186</v>
      </c>
      <c r="E131" s="12"/>
      <c r="F131" s="12"/>
      <c r="G131" s="12"/>
      <c r="H131" s="95"/>
    </row>
    <row r="132" spans="1:8" ht="20.100000000000001" customHeight="1" x14ac:dyDescent="0.2">
      <c r="A132" s="46"/>
      <c r="B132" s="802" t="s">
        <v>558</v>
      </c>
      <c r="C132" s="22" t="s">
        <v>559</v>
      </c>
      <c r="D132" s="800" t="s">
        <v>187</v>
      </c>
      <c r="E132" s="874"/>
      <c r="F132" s="874"/>
      <c r="G132" s="874"/>
      <c r="H132" s="876"/>
    </row>
    <row r="133" spans="1:8" ht="15.75" customHeight="1" x14ac:dyDescent="0.2">
      <c r="A133" s="46"/>
      <c r="B133" s="802"/>
      <c r="C133" s="23" t="s">
        <v>560</v>
      </c>
      <c r="D133" s="800"/>
      <c r="E133" s="875"/>
      <c r="F133" s="875"/>
      <c r="G133" s="875"/>
      <c r="H133" s="877"/>
    </row>
    <row r="134" spans="1:8" ht="20.100000000000001" customHeight="1" x14ac:dyDescent="0.2">
      <c r="B134" s="434" t="s">
        <v>788</v>
      </c>
      <c r="C134" s="24" t="s">
        <v>561</v>
      </c>
      <c r="D134" s="19" t="s">
        <v>188</v>
      </c>
      <c r="E134" s="12"/>
      <c r="F134" s="12"/>
      <c r="G134" s="12"/>
      <c r="H134" s="95"/>
    </row>
    <row r="135" spans="1:8" ht="24.75" customHeight="1" x14ac:dyDescent="0.2">
      <c r="B135" s="434" t="s">
        <v>562</v>
      </c>
      <c r="C135" s="24" t="s">
        <v>789</v>
      </c>
      <c r="D135" s="19" t="s">
        <v>189</v>
      </c>
      <c r="E135" s="12"/>
      <c r="F135" s="12"/>
      <c r="G135" s="12"/>
      <c r="H135" s="95"/>
    </row>
    <row r="136" spans="1:8" ht="20.100000000000001" customHeight="1" x14ac:dyDescent="0.2">
      <c r="B136" s="434">
        <v>481</v>
      </c>
      <c r="C136" s="24" t="s">
        <v>563</v>
      </c>
      <c r="D136" s="19" t="s">
        <v>190</v>
      </c>
      <c r="E136" s="12"/>
      <c r="F136" s="12"/>
      <c r="G136" s="12"/>
      <c r="H136" s="95"/>
    </row>
    <row r="137" spans="1:8" ht="36.75" customHeight="1" x14ac:dyDescent="0.2">
      <c r="B137" s="434">
        <v>427</v>
      </c>
      <c r="C137" s="24" t="s">
        <v>564</v>
      </c>
      <c r="D137" s="19" t="s">
        <v>191</v>
      </c>
      <c r="E137" s="12"/>
      <c r="F137" s="12"/>
      <c r="G137" s="12"/>
      <c r="H137" s="95"/>
    </row>
    <row r="138" spans="1:8" ht="36.75" customHeight="1" x14ac:dyDescent="0.2">
      <c r="A138" s="46"/>
      <c r="B138" s="433" t="s">
        <v>565</v>
      </c>
      <c r="C138" s="24" t="s">
        <v>566</v>
      </c>
      <c r="D138" s="19" t="s">
        <v>192</v>
      </c>
      <c r="E138" s="12"/>
      <c r="F138" s="12"/>
      <c r="G138" s="12"/>
      <c r="H138" s="95"/>
    </row>
    <row r="139" spans="1:8" ht="20.100000000000001" customHeight="1" x14ac:dyDescent="0.2">
      <c r="A139" s="46"/>
      <c r="B139" s="802"/>
      <c r="C139" s="20" t="s">
        <v>567</v>
      </c>
      <c r="D139" s="800" t="s">
        <v>193</v>
      </c>
      <c r="E139" s="870"/>
      <c r="F139" s="870"/>
      <c r="G139" s="870"/>
      <c r="H139" s="872"/>
    </row>
    <row r="140" spans="1:8" ht="23.25" customHeight="1" x14ac:dyDescent="0.2">
      <c r="A140" s="46"/>
      <c r="B140" s="802"/>
      <c r="C140" s="21" t="s">
        <v>568</v>
      </c>
      <c r="D140" s="800"/>
      <c r="E140" s="871"/>
      <c r="F140" s="871"/>
      <c r="G140" s="871"/>
      <c r="H140" s="873"/>
    </row>
    <row r="141" spans="1:8" ht="20.100000000000001" customHeight="1" x14ac:dyDescent="0.2">
      <c r="A141" s="46"/>
      <c r="B141" s="802"/>
      <c r="C141" s="20" t="s">
        <v>569</v>
      </c>
      <c r="D141" s="800" t="s">
        <v>194</v>
      </c>
      <c r="E141" s="870"/>
      <c r="F141" s="870"/>
      <c r="G141" s="870"/>
      <c r="H141" s="872"/>
    </row>
    <row r="142" spans="1:8" ht="14.25" customHeight="1" x14ac:dyDescent="0.2">
      <c r="A142" s="46"/>
      <c r="B142" s="802"/>
      <c r="C142" s="21" t="s">
        <v>570</v>
      </c>
      <c r="D142" s="800"/>
      <c r="E142" s="871"/>
      <c r="F142" s="871"/>
      <c r="G142" s="871"/>
      <c r="H142" s="873"/>
    </row>
    <row r="143" spans="1:8" ht="20.100000000000001" customHeight="1" thickBot="1" x14ac:dyDescent="0.25">
      <c r="A143" s="46"/>
      <c r="B143" s="437">
        <v>89</v>
      </c>
      <c r="C143" s="30" t="s">
        <v>571</v>
      </c>
      <c r="D143" s="31" t="s">
        <v>195</v>
      </c>
      <c r="E143" s="11"/>
      <c r="F143" s="11"/>
      <c r="G143" s="11"/>
      <c r="H143" s="96"/>
    </row>
  </sheetData>
  <mergeCells count="113">
    <mergeCell ref="H94:H95"/>
    <mergeCell ref="H124:H125"/>
    <mergeCell ref="G77:G78"/>
    <mergeCell ref="H77:H78"/>
    <mergeCell ref="G94:G95"/>
    <mergeCell ref="B18:B19"/>
    <mergeCell ref="D18:D19"/>
    <mergeCell ref="B28:B29"/>
    <mergeCell ref="D28:D29"/>
    <mergeCell ref="E99:E100"/>
    <mergeCell ref="F99:F100"/>
    <mergeCell ref="E94:E95"/>
    <mergeCell ref="F94:F95"/>
    <mergeCell ref="B41:B42"/>
    <mergeCell ref="D41:D42"/>
    <mergeCell ref="B50:B51"/>
    <mergeCell ref="D50:D51"/>
    <mergeCell ref="B57:B58"/>
    <mergeCell ref="D57:D58"/>
    <mergeCell ref="B62:B63"/>
    <mergeCell ref="D62:D63"/>
    <mergeCell ref="G62:G63"/>
    <mergeCell ref="G92:G93"/>
    <mergeCell ref="G57:G58"/>
    <mergeCell ref="H57:H58"/>
    <mergeCell ref="B77:B78"/>
    <mergeCell ref="D77:D78"/>
    <mergeCell ref="E62:E63"/>
    <mergeCell ref="F62:F63"/>
    <mergeCell ref="B92:B93"/>
    <mergeCell ref="D92:D93"/>
    <mergeCell ref="E77:E78"/>
    <mergeCell ref="F77:F78"/>
    <mergeCell ref="E92:E93"/>
    <mergeCell ref="F92:F93"/>
    <mergeCell ref="H62:H63"/>
    <mergeCell ref="H92:H93"/>
    <mergeCell ref="G11:G12"/>
    <mergeCell ref="H11:H12"/>
    <mergeCell ref="G18:G19"/>
    <mergeCell ref="H18:H19"/>
    <mergeCell ref="G28:G29"/>
    <mergeCell ref="H28:H29"/>
    <mergeCell ref="B111:B112"/>
    <mergeCell ref="D111:D112"/>
    <mergeCell ref="B114:B115"/>
    <mergeCell ref="D114:D115"/>
    <mergeCell ref="E41:E42"/>
    <mergeCell ref="F41:F42"/>
    <mergeCell ref="E50:E51"/>
    <mergeCell ref="F50:F51"/>
    <mergeCell ref="E57:E58"/>
    <mergeCell ref="F57:F58"/>
    <mergeCell ref="B94:B95"/>
    <mergeCell ref="D94:D95"/>
    <mergeCell ref="B99:B100"/>
    <mergeCell ref="D99:D100"/>
    <mergeCell ref="G41:G42"/>
    <mergeCell ref="H41:H42"/>
    <mergeCell ref="G50:G51"/>
    <mergeCell ref="H50:H51"/>
    <mergeCell ref="B139:B140"/>
    <mergeCell ref="D139:D140"/>
    <mergeCell ref="B141:B142"/>
    <mergeCell ref="D141:D142"/>
    <mergeCell ref="E11:E12"/>
    <mergeCell ref="F11:F12"/>
    <mergeCell ref="E18:E19"/>
    <mergeCell ref="F18:F19"/>
    <mergeCell ref="E28:E29"/>
    <mergeCell ref="F28:F29"/>
    <mergeCell ref="E141:E142"/>
    <mergeCell ref="F141:F142"/>
    <mergeCell ref="B124:B125"/>
    <mergeCell ref="D124:D125"/>
    <mergeCell ref="B132:B133"/>
    <mergeCell ref="D132:D133"/>
    <mergeCell ref="B11:B12"/>
    <mergeCell ref="D11:D12"/>
    <mergeCell ref="E124:E125"/>
    <mergeCell ref="F124:F125"/>
    <mergeCell ref="E132:E133"/>
    <mergeCell ref="F132:F133"/>
    <mergeCell ref="E4:H4"/>
    <mergeCell ref="B4:B5"/>
    <mergeCell ref="C4:C5"/>
    <mergeCell ref="D4:D5"/>
    <mergeCell ref="B2:H2"/>
    <mergeCell ref="E9:E10"/>
    <mergeCell ref="F9:F10"/>
    <mergeCell ref="G9:G10"/>
    <mergeCell ref="H9:H10"/>
    <mergeCell ref="B9:B10"/>
    <mergeCell ref="D9:D10"/>
    <mergeCell ref="G141:G142"/>
    <mergeCell ref="H141:H142"/>
    <mergeCell ref="H99:H100"/>
    <mergeCell ref="E111:E112"/>
    <mergeCell ref="F111:F112"/>
    <mergeCell ref="G111:G112"/>
    <mergeCell ref="H111:H112"/>
    <mergeCell ref="E114:E115"/>
    <mergeCell ref="E139:E140"/>
    <mergeCell ref="F139:F140"/>
    <mergeCell ref="G139:G140"/>
    <mergeCell ref="H139:H140"/>
    <mergeCell ref="F114:F115"/>
    <mergeCell ref="G114:G115"/>
    <mergeCell ref="H114:H115"/>
    <mergeCell ref="G99:G100"/>
    <mergeCell ref="G124:G125"/>
    <mergeCell ref="G132:G133"/>
    <mergeCell ref="H132:H13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8" orientation="portrait" r:id="rId1"/>
  <ignoredErrors>
    <ignoredError sqref="D8:D143 B8:B8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2">
    <tabColor theme="6" tint="0.59999389629810485"/>
  </sheetPr>
  <dimension ref="A1:J81"/>
  <sheetViews>
    <sheetView showGridLines="0" topLeftCell="A4" workbookViewId="0">
      <selection activeCell="J7" sqref="J7"/>
    </sheetView>
  </sheetViews>
  <sheetFormatPr defaultRowHeight="15.75" x14ac:dyDescent="0.25"/>
  <cols>
    <col min="1" max="1" width="3" style="50" customWidth="1"/>
    <col min="2" max="2" width="18.7109375" style="50" customWidth="1"/>
    <col min="3" max="3" width="69.7109375" style="50" customWidth="1"/>
    <col min="4" max="4" width="9.140625" style="50"/>
    <col min="5" max="8" width="15.7109375" style="3" customWidth="1"/>
    <col min="9" max="16384" width="9.140625" style="50"/>
  </cols>
  <sheetData>
    <row r="1" spans="1:10" x14ac:dyDescent="0.25">
      <c r="H1" s="84" t="s">
        <v>754</v>
      </c>
      <c r="I1" s="60"/>
      <c r="J1" s="60"/>
    </row>
    <row r="2" spans="1:10" ht="20.25" customHeight="1" x14ac:dyDescent="0.25">
      <c r="B2" s="809" t="s">
        <v>574</v>
      </c>
      <c r="C2" s="809"/>
      <c r="D2" s="809"/>
      <c r="E2" s="809"/>
      <c r="F2" s="809"/>
      <c r="G2" s="809"/>
      <c r="H2" s="809"/>
    </row>
    <row r="3" spans="1:10" ht="12" customHeight="1" x14ac:dyDescent="0.25">
      <c r="B3" s="809" t="s">
        <v>825</v>
      </c>
      <c r="C3" s="809"/>
      <c r="D3" s="809"/>
      <c r="E3" s="809"/>
      <c r="F3" s="809"/>
      <c r="G3" s="809"/>
      <c r="H3" s="809"/>
    </row>
    <row r="4" spans="1:10" x14ac:dyDescent="0.25">
      <c r="B4" s="116"/>
      <c r="C4" s="116"/>
      <c r="D4" s="116"/>
      <c r="E4" s="451"/>
      <c r="F4" s="451"/>
      <c r="G4" s="451"/>
      <c r="H4" s="452" t="s">
        <v>198</v>
      </c>
    </row>
    <row r="5" spans="1:10" ht="2.25" customHeight="1" thickBot="1" x14ac:dyDescent="0.3">
      <c r="B5" s="116"/>
      <c r="C5" s="116"/>
      <c r="D5" s="116"/>
      <c r="E5" s="9"/>
      <c r="F5" s="9"/>
      <c r="G5" s="9"/>
      <c r="H5" s="85"/>
    </row>
    <row r="6" spans="1:10" x14ac:dyDescent="0.25">
      <c r="A6" s="56"/>
      <c r="B6" s="892" t="s">
        <v>257</v>
      </c>
      <c r="C6" s="894" t="s">
        <v>258</v>
      </c>
      <c r="D6" s="894" t="s">
        <v>40</v>
      </c>
      <c r="E6" s="889" t="s">
        <v>65</v>
      </c>
      <c r="F6" s="890"/>
      <c r="G6" s="890"/>
      <c r="H6" s="891"/>
    </row>
    <row r="7" spans="1:10" ht="31.5" customHeight="1" x14ac:dyDescent="0.25">
      <c r="A7" s="56"/>
      <c r="B7" s="893"/>
      <c r="C7" s="895"/>
      <c r="D7" s="895"/>
      <c r="E7" s="416" t="s">
        <v>826</v>
      </c>
      <c r="F7" s="416" t="s">
        <v>827</v>
      </c>
      <c r="G7" s="416" t="s">
        <v>828</v>
      </c>
      <c r="H7" s="417" t="s">
        <v>829</v>
      </c>
    </row>
    <row r="8" spans="1:10" ht="14.25" customHeight="1" thickBot="1" x14ac:dyDescent="0.3">
      <c r="A8" s="56"/>
      <c r="B8" s="32">
        <v>1</v>
      </c>
      <c r="C8" s="29">
        <v>2</v>
      </c>
      <c r="D8" s="29">
        <v>3</v>
      </c>
      <c r="E8" s="29">
        <v>4</v>
      </c>
      <c r="F8" s="29">
        <v>5</v>
      </c>
      <c r="G8" s="29">
        <v>6</v>
      </c>
      <c r="H8" s="58">
        <v>7</v>
      </c>
    </row>
    <row r="9" spans="1:10" ht="20.100000000000001" customHeight="1" x14ac:dyDescent="0.25">
      <c r="A9" s="56"/>
      <c r="B9" s="811"/>
      <c r="C9" s="57" t="s">
        <v>575</v>
      </c>
      <c r="D9" s="901">
        <v>1001</v>
      </c>
      <c r="E9" s="896"/>
      <c r="F9" s="896"/>
      <c r="G9" s="896"/>
      <c r="H9" s="898"/>
    </row>
    <row r="10" spans="1:10" ht="12" customHeight="1" x14ac:dyDescent="0.25">
      <c r="A10" s="56"/>
      <c r="B10" s="900"/>
      <c r="C10" s="21" t="s">
        <v>576</v>
      </c>
      <c r="D10" s="808"/>
      <c r="E10" s="897"/>
      <c r="F10" s="897"/>
      <c r="G10" s="897"/>
      <c r="H10" s="899"/>
    </row>
    <row r="11" spans="1:10" ht="20.100000000000001" customHeight="1" x14ac:dyDescent="0.25">
      <c r="A11" s="56"/>
      <c r="B11" s="33">
        <v>60</v>
      </c>
      <c r="C11" s="24" t="s">
        <v>577</v>
      </c>
      <c r="D11" s="53">
        <v>1002</v>
      </c>
      <c r="E11" s="93"/>
      <c r="F11" s="93"/>
      <c r="G11" s="93"/>
      <c r="H11" s="94"/>
    </row>
    <row r="12" spans="1:10" ht="20.100000000000001" customHeight="1" x14ac:dyDescent="0.25">
      <c r="A12" s="56"/>
      <c r="B12" s="33" t="s">
        <v>578</v>
      </c>
      <c r="C12" s="24" t="s">
        <v>579</v>
      </c>
      <c r="D12" s="53">
        <v>1003</v>
      </c>
      <c r="E12" s="12"/>
      <c r="F12" s="12"/>
      <c r="G12" s="12"/>
      <c r="H12" s="95"/>
    </row>
    <row r="13" spans="1:10" ht="20.100000000000001" customHeight="1" x14ac:dyDescent="0.25">
      <c r="A13" s="56"/>
      <c r="B13" s="33" t="s">
        <v>580</v>
      </c>
      <c r="C13" s="24" t="s">
        <v>581</v>
      </c>
      <c r="D13" s="53">
        <v>1004</v>
      </c>
      <c r="E13" s="12"/>
      <c r="F13" s="12"/>
      <c r="G13" s="12"/>
      <c r="H13" s="95"/>
    </row>
    <row r="14" spans="1:10" ht="20.100000000000001" customHeight="1" x14ac:dyDescent="0.25">
      <c r="A14" s="56"/>
      <c r="B14" s="33">
        <v>61</v>
      </c>
      <c r="C14" s="24" t="s">
        <v>582</v>
      </c>
      <c r="D14" s="53">
        <v>1005</v>
      </c>
      <c r="E14" s="12"/>
      <c r="F14" s="12"/>
      <c r="G14" s="12"/>
      <c r="H14" s="95"/>
    </row>
    <row r="15" spans="1:10" ht="20.100000000000001" customHeight="1" x14ac:dyDescent="0.25">
      <c r="A15" s="56"/>
      <c r="B15" s="33" t="s">
        <v>583</v>
      </c>
      <c r="C15" s="24" t="s">
        <v>584</v>
      </c>
      <c r="D15" s="53">
        <v>1006</v>
      </c>
      <c r="E15" s="12"/>
      <c r="F15" s="12"/>
      <c r="G15" s="12"/>
      <c r="H15" s="95"/>
    </row>
    <row r="16" spans="1:10" ht="20.100000000000001" customHeight="1" x14ac:dyDescent="0.25">
      <c r="A16" s="56"/>
      <c r="B16" s="33" t="s">
        <v>585</v>
      </c>
      <c r="C16" s="24" t="s">
        <v>586</v>
      </c>
      <c r="D16" s="53">
        <v>1007</v>
      </c>
      <c r="E16" s="12"/>
      <c r="F16" s="12"/>
      <c r="G16" s="12"/>
      <c r="H16" s="95"/>
    </row>
    <row r="17" spans="1:8" ht="20.100000000000001" customHeight="1" x14ac:dyDescent="0.25">
      <c r="A17" s="56"/>
      <c r="B17" s="33">
        <v>62</v>
      </c>
      <c r="C17" s="24" t="s">
        <v>587</v>
      </c>
      <c r="D17" s="53">
        <v>1008</v>
      </c>
      <c r="E17" s="12"/>
      <c r="F17" s="12"/>
      <c r="G17" s="12"/>
      <c r="H17" s="95"/>
    </row>
    <row r="18" spans="1:8" ht="20.100000000000001" customHeight="1" x14ac:dyDescent="0.25">
      <c r="A18" s="56"/>
      <c r="B18" s="33">
        <v>630</v>
      </c>
      <c r="C18" s="24" t="s">
        <v>588</v>
      </c>
      <c r="D18" s="53">
        <v>1009</v>
      </c>
      <c r="E18" s="12"/>
      <c r="F18" s="12"/>
      <c r="G18" s="12"/>
      <c r="H18" s="95"/>
    </row>
    <row r="19" spans="1:8" ht="20.100000000000001" customHeight="1" x14ac:dyDescent="0.25">
      <c r="A19" s="56"/>
      <c r="B19" s="33">
        <v>631</v>
      </c>
      <c r="C19" s="24" t="s">
        <v>589</v>
      </c>
      <c r="D19" s="53">
        <v>1010</v>
      </c>
      <c r="E19" s="12"/>
      <c r="F19" s="12"/>
      <c r="G19" s="12"/>
      <c r="H19" s="95"/>
    </row>
    <row r="20" spans="1:8" ht="20.100000000000001" customHeight="1" x14ac:dyDescent="0.25">
      <c r="A20" s="56"/>
      <c r="B20" s="33" t="s">
        <v>590</v>
      </c>
      <c r="C20" s="24" t="s">
        <v>591</v>
      </c>
      <c r="D20" s="53">
        <v>1011</v>
      </c>
      <c r="E20" s="12"/>
      <c r="F20" s="12"/>
      <c r="G20" s="12"/>
      <c r="H20" s="95"/>
    </row>
    <row r="21" spans="1:8" ht="25.5" customHeight="1" x14ac:dyDescent="0.25">
      <c r="A21" s="56"/>
      <c r="B21" s="33" t="s">
        <v>592</v>
      </c>
      <c r="C21" s="24" t="s">
        <v>593</v>
      </c>
      <c r="D21" s="53">
        <v>1012</v>
      </c>
      <c r="E21" s="12"/>
      <c r="F21" s="12"/>
      <c r="G21" s="12"/>
      <c r="H21" s="95"/>
    </row>
    <row r="22" spans="1:8" ht="20.100000000000001" customHeight="1" x14ac:dyDescent="0.25">
      <c r="A22" s="56"/>
      <c r="B22" s="33"/>
      <c r="C22" s="18" t="s">
        <v>594</v>
      </c>
      <c r="D22" s="53">
        <v>1013</v>
      </c>
      <c r="E22" s="12"/>
      <c r="F22" s="12"/>
      <c r="G22" s="12"/>
      <c r="H22" s="95"/>
    </row>
    <row r="23" spans="1:8" ht="20.100000000000001" customHeight="1" x14ac:dyDescent="0.25">
      <c r="A23" s="56"/>
      <c r="B23" s="33">
        <v>50</v>
      </c>
      <c r="C23" s="24" t="s">
        <v>595</v>
      </c>
      <c r="D23" s="53">
        <v>1014</v>
      </c>
      <c r="E23" s="12"/>
      <c r="F23" s="12"/>
      <c r="G23" s="12"/>
      <c r="H23" s="95"/>
    </row>
    <row r="24" spans="1:8" ht="20.100000000000001" customHeight="1" x14ac:dyDescent="0.25">
      <c r="A24" s="56"/>
      <c r="B24" s="33">
        <v>51</v>
      </c>
      <c r="C24" s="24" t="s">
        <v>596</v>
      </c>
      <c r="D24" s="53">
        <v>1015</v>
      </c>
      <c r="E24" s="12"/>
      <c r="F24" s="12"/>
      <c r="G24" s="12"/>
      <c r="H24" s="95"/>
    </row>
    <row r="25" spans="1:8" ht="25.5" customHeight="1" x14ac:dyDescent="0.25">
      <c r="A25" s="56"/>
      <c r="B25" s="33">
        <v>52</v>
      </c>
      <c r="C25" s="24" t="s">
        <v>597</v>
      </c>
      <c r="D25" s="53">
        <v>1016</v>
      </c>
      <c r="E25" s="12"/>
      <c r="F25" s="12"/>
      <c r="G25" s="12"/>
      <c r="H25" s="95"/>
    </row>
    <row r="26" spans="1:8" ht="20.100000000000001" customHeight="1" x14ac:dyDescent="0.25">
      <c r="A26" s="56"/>
      <c r="B26" s="33">
        <v>520</v>
      </c>
      <c r="C26" s="24" t="s">
        <v>598</v>
      </c>
      <c r="D26" s="53">
        <v>1017</v>
      </c>
      <c r="E26" s="12"/>
      <c r="F26" s="12"/>
      <c r="G26" s="12"/>
      <c r="H26" s="95"/>
    </row>
    <row r="27" spans="1:8" ht="20.100000000000001" customHeight="1" x14ac:dyDescent="0.25">
      <c r="A27" s="56"/>
      <c r="B27" s="33">
        <v>521</v>
      </c>
      <c r="C27" s="24" t="s">
        <v>599</v>
      </c>
      <c r="D27" s="53">
        <v>1018</v>
      </c>
      <c r="E27" s="12"/>
      <c r="F27" s="12"/>
      <c r="G27" s="12"/>
      <c r="H27" s="95"/>
    </row>
    <row r="28" spans="1:8" ht="20.100000000000001" customHeight="1" x14ac:dyDescent="0.25">
      <c r="A28" s="56"/>
      <c r="B28" s="33" t="s">
        <v>793</v>
      </c>
      <c r="C28" s="24" t="s">
        <v>601</v>
      </c>
      <c r="D28" s="53">
        <v>1019</v>
      </c>
      <c r="E28" s="12"/>
      <c r="F28" s="12"/>
      <c r="G28" s="12"/>
      <c r="H28" s="95"/>
    </row>
    <row r="29" spans="1:8" ht="20.100000000000001" customHeight="1" x14ac:dyDescent="0.25">
      <c r="A29" s="56"/>
      <c r="B29" s="33">
        <v>540</v>
      </c>
      <c r="C29" s="24" t="s">
        <v>602</v>
      </c>
      <c r="D29" s="53">
        <v>1020</v>
      </c>
      <c r="E29" s="12"/>
      <c r="F29" s="12"/>
      <c r="G29" s="12"/>
      <c r="H29" s="95"/>
    </row>
    <row r="30" spans="1:8" ht="25.5" customHeight="1" x14ac:dyDescent="0.25">
      <c r="A30" s="56"/>
      <c r="B30" s="33" t="s">
        <v>603</v>
      </c>
      <c r="C30" s="24" t="s">
        <v>604</v>
      </c>
      <c r="D30" s="53">
        <v>1021</v>
      </c>
      <c r="E30" s="12"/>
      <c r="F30" s="12"/>
      <c r="G30" s="12"/>
      <c r="H30" s="95"/>
    </row>
    <row r="31" spans="1:8" ht="20.100000000000001" customHeight="1" x14ac:dyDescent="0.25">
      <c r="A31" s="56"/>
      <c r="B31" s="33">
        <v>53</v>
      </c>
      <c r="C31" s="24" t="s">
        <v>605</v>
      </c>
      <c r="D31" s="53">
        <v>1022</v>
      </c>
      <c r="E31" s="12"/>
      <c r="F31" s="12"/>
      <c r="G31" s="12"/>
      <c r="H31" s="95"/>
    </row>
    <row r="32" spans="1:8" ht="20.100000000000001" customHeight="1" x14ac:dyDescent="0.25">
      <c r="A32" s="56"/>
      <c r="B32" s="33" t="s">
        <v>606</v>
      </c>
      <c r="C32" s="24" t="s">
        <v>607</v>
      </c>
      <c r="D32" s="53">
        <v>1023</v>
      </c>
      <c r="E32" s="12"/>
      <c r="F32" s="12"/>
      <c r="G32" s="12"/>
      <c r="H32" s="95"/>
    </row>
    <row r="33" spans="1:8" ht="20.100000000000001" customHeight="1" x14ac:dyDescent="0.25">
      <c r="A33" s="56"/>
      <c r="B33" s="33">
        <v>55</v>
      </c>
      <c r="C33" s="24" t="s">
        <v>608</v>
      </c>
      <c r="D33" s="53">
        <v>1024</v>
      </c>
      <c r="E33" s="12"/>
      <c r="F33" s="12"/>
      <c r="G33" s="12"/>
      <c r="H33" s="95"/>
    </row>
    <row r="34" spans="1:8" ht="20.100000000000001" customHeight="1" x14ac:dyDescent="0.25">
      <c r="A34" s="56"/>
      <c r="B34" s="33"/>
      <c r="C34" s="18" t="s">
        <v>609</v>
      </c>
      <c r="D34" s="53">
        <v>1025</v>
      </c>
      <c r="E34" s="12"/>
      <c r="F34" s="12"/>
      <c r="G34" s="12"/>
      <c r="H34" s="95"/>
    </row>
    <row r="35" spans="1:8" ht="20.100000000000001" customHeight="1" x14ac:dyDescent="0.25">
      <c r="A35" s="56"/>
      <c r="B35" s="33"/>
      <c r="C35" s="18" t="s">
        <v>610</v>
      </c>
      <c r="D35" s="53">
        <v>1026</v>
      </c>
      <c r="E35" s="12"/>
      <c r="F35" s="12"/>
      <c r="G35" s="12"/>
      <c r="H35" s="95"/>
    </row>
    <row r="36" spans="1:8" ht="20.100000000000001" customHeight="1" x14ac:dyDescent="0.25">
      <c r="A36" s="56"/>
      <c r="B36" s="900"/>
      <c r="C36" s="20" t="s">
        <v>611</v>
      </c>
      <c r="D36" s="808">
        <v>1027</v>
      </c>
      <c r="E36" s="874"/>
      <c r="F36" s="874"/>
      <c r="G36" s="874"/>
      <c r="H36" s="876"/>
    </row>
    <row r="37" spans="1:8" ht="10.5" customHeight="1" x14ac:dyDescent="0.25">
      <c r="A37" s="56"/>
      <c r="B37" s="900"/>
      <c r="C37" s="21" t="s">
        <v>612</v>
      </c>
      <c r="D37" s="808"/>
      <c r="E37" s="875"/>
      <c r="F37" s="875"/>
      <c r="G37" s="875"/>
      <c r="H37" s="877"/>
    </row>
    <row r="38" spans="1:8" ht="24" customHeight="1" x14ac:dyDescent="0.25">
      <c r="A38" s="56"/>
      <c r="B38" s="33" t="s">
        <v>613</v>
      </c>
      <c r="C38" s="24" t="s">
        <v>614</v>
      </c>
      <c r="D38" s="53">
        <v>1028</v>
      </c>
      <c r="E38" s="12"/>
      <c r="F38" s="12"/>
      <c r="G38" s="12"/>
      <c r="H38" s="95"/>
    </row>
    <row r="39" spans="1:8" ht="20.100000000000001" customHeight="1" x14ac:dyDescent="0.25">
      <c r="A39" s="56"/>
      <c r="B39" s="33">
        <v>662</v>
      </c>
      <c r="C39" s="24" t="s">
        <v>615</v>
      </c>
      <c r="D39" s="53">
        <v>1029</v>
      </c>
      <c r="E39" s="12"/>
      <c r="F39" s="12"/>
      <c r="G39" s="12"/>
      <c r="H39" s="95"/>
    </row>
    <row r="40" spans="1:8" ht="20.100000000000001" customHeight="1" x14ac:dyDescent="0.25">
      <c r="A40" s="56"/>
      <c r="B40" s="33" t="s">
        <v>109</v>
      </c>
      <c r="C40" s="24" t="s">
        <v>616</v>
      </c>
      <c r="D40" s="53">
        <v>1030</v>
      </c>
      <c r="E40" s="12"/>
      <c r="F40" s="12"/>
      <c r="G40" s="12"/>
      <c r="H40" s="95"/>
    </row>
    <row r="41" spans="1:8" ht="20.100000000000001" customHeight="1" x14ac:dyDescent="0.25">
      <c r="A41" s="56"/>
      <c r="B41" s="33" t="s">
        <v>617</v>
      </c>
      <c r="C41" s="24" t="s">
        <v>618</v>
      </c>
      <c r="D41" s="53">
        <v>1031</v>
      </c>
      <c r="E41" s="12"/>
      <c r="F41" s="12"/>
      <c r="G41" s="12"/>
      <c r="H41" s="95"/>
    </row>
    <row r="42" spans="1:8" ht="20.100000000000001" customHeight="1" x14ac:dyDescent="0.25">
      <c r="A42" s="56"/>
      <c r="B42" s="900"/>
      <c r="C42" s="20" t="s">
        <v>619</v>
      </c>
      <c r="D42" s="808">
        <v>1032</v>
      </c>
      <c r="E42" s="874"/>
      <c r="F42" s="874"/>
      <c r="G42" s="874"/>
      <c r="H42" s="876"/>
    </row>
    <row r="43" spans="1:8" ht="10.5" customHeight="1" x14ac:dyDescent="0.25">
      <c r="A43" s="56"/>
      <c r="B43" s="900"/>
      <c r="C43" s="21" t="s">
        <v>620</v>
      </c>
      <c r="D43" s="808"/>
      <c r="E43" s="875"/>
      <c r="F43" s="875"/>
      <c r="G43" s="875"/>
      <c r="H43" s="877"/>
    </row>
    <row r="44" spans="1:8" ht="27.75" customHeight="1" x14ac:dyDescent="0.25">
      <c r="A44" s="56"/>
      <c r="B44" s="33" t="s">
        <v>621</v>
      </c>
      <c r="C44" s="24" t="s">
        <v>622</v>
      </c>
      <c r="D44" s="53">
        <v>1033</v>
      </c>
      <c r="E44" s="12"/>
      <c r="F44" s="12"/>
      <c r="G44" s="12"/>
      <c r="H44" s="95"/>
    </row>
    <row r="45" spans="1:8" ht="20.100000000000001" customHeight="1" x14ac:dyDescent="0.25">
      <c r="A45" s="56"/>
      <c r="B45" s="33">
        <v>562</v>
      </c>
      <c r="C45" s="24" t="s">
        <v>623</v>
      </c>
      <c r="D45" s="53">
        <v>1034</v>
      </c>
      <c r="E45" s="12"/>
      <c r="F45" s="12"/>
      <c r="G45" s="12"/>
      <c r="H45" s="95"/>
    </row>
    <row r="46" spans="1:8" ht="20.100000000000001" customHeight="1" x14ac:dyDescent="0.25">
      <c r="A46" s="56"/>
      <c r="B46" s="33" t="s">
        <v>134</v>
      </c>
      <c r="C46" s="24" t="s">
        <v>624</v>
      </c>
      <c r="D46" s="53">
        <v>1035</v>
      </c>
      <c r="E46" s="12"/>
      <c r="F46" s="12"/>
      <c r="G46" s="12"/>
      <c r="H46" s="95"/>
    </row>
    <row r="47" spans="1:8" ht="20.100000000000001" customHeight="1" x14ac:dyDescent="0.25">
      <c r="A47" s="56"/>
      <c r="B47" s="33" t="s">
        <v>625</v>
      </c>
      <c r="C47" s="24" t="s">
        <v>626</v>
      </c>
      <c r="D47" s="53">
        <v>1036</v>
      </c>
      <c r="E47" s="12"/>
      <c r="F47" s="12"/>
      <c r="G47" s="12"/>
      <c r="H47" s="95"/>
    </row>
    <row r="48" spans="1:8" ht="20.100000000000001" customHeight="1" x14ac:dyDescent="0.25">
      <c r="A48" s="56"/>
      <c r="B48" s="33"/>
      <c r="C48" s="18" t="s">
        <v>627</v>
      </c>
      <c r="D48" s="53">
        <v>1037</v>
      </c>
      <c r="E48" s="12"/>
      <c r="F48" s="12"/>
      <c r="G48" s="12"/>
      <c r="H48" s="95"/>
    </row>
    <row r="49" spans="1:8" ht="20.100000000000001" customHeight="1" x14ac:dyDescent="0.25">
      <c r="A49" s="56"/>
      <c r="B49" s="33"/>
      <c r="C49" s="18" t="s">
        <v>628</v>
      </c>
      <c r="D49" s="53">
        <v>1038</v>
      </c>
      <c r="E49" s="12"/>
      <c r="F49" s="12"/>
      <c r="G49" s="12"/>
      <c r="H49" s="95"/>
    </row>
    <row r="50" spans="1:8" ht="28.5" customHeight="1" x14ac:dyDescent="0.25">
      <c r="A50" s="56"/>
      <c r="B50" s="33" t="s">
        <v>629</v>
      </c>
      <c r="C50" s="18" t="s">
        <v>630</v>
      </c>
      <c r="D50" s="53">
        <v>1039</v>
      </c>
      <c r="E50" s="12"/>
      <c r="F50" s="12"/>
      <c r="G50" s="12"/>
      <c r="H50" s="95"/>
    </row>
    <row r="51" spans="1:8" ht="30" customHeight="1" x14ac:dyDescent="0.25">
      <c r="A51" s="56"/>
      <c r="B51" s="33" t="s">
        <v>631</v>
      </c>
      <c r="C51" s="18" t="s">
        <v>632</v>
      </c>
      <c r="D51" s="53">
        <v>1040</v>
      </c>
      <c r="E51" s="12"/>
      <c r="F51" s="12"/>
      <c r="G51" s="12"/>
      <c r="H51" s="95"/>
    </row>
    <row r="52" spans="1:8" ht="20.100000000000001" customHeight="1" x14ac:dyDescent="0.25">
      <c r="A52" s="56"/>
      <c r="B52" s="33">
        <v>67</v>
      </c>
      <c r="C52" s="18" t="s">
        <v>633</v>
      </c>
      <c r="D52" s="53">
        <v>1041</v>
      </c>
      <c r="E52" s="12"/>
      <c r="F52" s="12"/>
      <c r="G52" s="12"/>
      <c r="H52" s="95"/>
    </row>
    <row r="53" spans="1:8" ht="20.100000000000001" customHeight="1" x14ac:dyDescent="0.25">
      <c r="A53" s="56"/>
      <c r="B53" s="33">
        <v>57</v>
      </c>
      <c r="C53" s="18" t="s">
        <v>634</v>
      </c>
      <c r="D53" s="53">
        <v>1042</v>
      </c>
      <c r="E53" s="12"/>
      <c r="F53" s="12"/>
      <c r="G53" s="12"/>
      <c r="H53" s="95"/>
    </row>
    <row r="54" spans="1:8" ht="20.100000000000001" customHeight="1" x14ac:dyDescent="0.25">
      <c r="A54" s="56"/>
      <c r="B54" s="900"/>
      <c r="C54" s="20" t="s">
        <v>635</v>
      </c>
      <c r="D54" s="808">
        <v>1043</v>
      </c>
      <c r="E54" s="874"/>
      <c r="F54" s="874"/>
      <c r="G54" s="874"/>
      <c r="H54" s="876"/>
    </row>
    <row r="55" spans="1:8" ht="12" customHeight="1" x14ac:dyDescent="0.25">
      <c r="A55" s="56"/>
      <c r="B55" s="900"/>
      <c r="C55" s="21" t="s">
        <v>636</v>
      </c>
      <c r="D55" s="808"/>
      <c r="E55" s="875"/>
      <c r="F55" s="875"/>
      <c r="G55" s="875"/>
      <c r="H55" s="877"/>
    </row>
    <row r="56" spans="1:8" ht="20.100000000000001" customHeight="1" x14ac:dyDescent="0.25">
      <c r="A56" s="56"/>
      <c r="B56" s="900"/>
      <c r="C56" s="20" t="s">
        <v>637</v>
      </c>
      <c r="D56" s="808">
        <v>1044</v>
      </c>
      <c r="E56" s="874"/>
      <c r="F56" s="874"/>
      <c r="G56" s="874"/>
      <c r="H56" s="876"/>
    </row>
    <row r="57" spans="1:8" ht="13.5" customHeight="1" x14ac:dyDescent="0.25">
      <c r="A57" s="56"/>
      <c r="B57" s="900"/>
      <c r="C57" s="21" t="s">
        <v>638</v>
      </c>
      <c r="D57" s="808"/>
      <c r="E57" s="875"/>
      <c r="F57" s="875"/>
      <c r="G57" s="875"/>
      <c r="H57" s="877"/>
    </row>
    <row r="58" spans="1:8" ht="20.100000000000001" customHeight="1" x14ac:dyDescent="0.25">
      <c r="A58" s="56"/>
      <c r="B58" s="33"/>
      <c r="C58" s="18" t="s">
        <v>639</v>
      </c>
      <c r="D58" s="53">
        <v>1045</v>
      </c>
      <c r="E58" s="12"/>
      <c r="F58" s="12"/>
      <c r="G58" s="12"/>
      <c r="H58" s="95"/>
    </row>
    <row r="59" spans="1:8" ht="20.100000000000001" customHeight="1" x14ac:dyDescent="0.25">
      <c r="A59" s="56"/>
      <c r="B59" s="33"/>
      <c r="C59" s="18" t="s">
        <v>640</v>
      </c>
      <c r="D59" s="53">
        <v>1046</v>
      </c>
      <c r="E59" s="12"/>
      <c r="F59" s="12"/>
      <c r="G59" s="12"/>
      <c r="H59" s="95"/>
    </row>
    <row r="60" spans="1:8" ht="41.25" customHeight="1" x14ac:dyDescent="0.25">
      <c r="A60" s="56"/>
      <c r="B60" s="33" t="s">
        <v>135</v>
      </c>
      <c r="C60" s="18" t="s">
        <v>641</v>
      </c>
      <c r="D60" s="53">
        <v>1047</v>
      </c>
      <c r="E60" s="12"/>
      <c r="F60" s="12"/>
      <c r="G60" s="12"/>
      <c r="H60" s="95"/>
    </row>
    <row r="61" spans="1:8" ht="42" customHeight="1" x14ac:dyDescent="0.25">
      <c r="A61" s="56"/>
      <c r="B61" s="33" t="s">
        <v>642</v>
      </c>
      <c r="C61" s="18" t="s">
        <v>643</v>
      </c>
      <c r="D61" s="53">
        <v>1048</v>
      </c>
      <c r="E61" s="12"/>
      <c r="F61" s="12"/>
      <c r="G61" s="12"/>
      <c r="H61" s="95"/>
    </row>
    <row r="62" spans="1:8" ht="20.100000000000001" customHeight="1" x14ac:dyDescent="0.25">
      <c r="A62" s="56"/>
      <c r="B62" s="900"/>
      <c r="C62" s="20" t="s">
        <v>644</v>
      </c>
      <c r="D62" s="808">
        <v>1049</v>
      </c>
      <c r="E62" s="874"/>
      <c r="F62" s="874"/>
      <c r="G62" s="874"/>
      <c r="H62" s="876"/>
    </row>
    <row r="63" spans="1:8" ht="12.75" customHeight="1" x14ac:dyDescent="0.25">
      <c r="A63" s="56"/>
      <c r="B63" s="900"/>
      <c r="C63" s="21" t="s">
        <v>645</v>
      </c>
      <c r="D63" s="808"/>
      <c r="E63" s="875"/>
      <c r="F63" s="875"/>
      <c r="G63" s="875"/>
      <c r="H63" s="877"/>
    </row>
    <row r="64" spans="1:8" ht="20.100000000000001" customHeight="1" x14ac:dyDescent="0.25">
      <c r="A64" s="56"/>
      <c r="B64" s="900"/>
      <c r="C64" s="20" t="s">
        <v>646</v>
      </c>
      <c r="D64" s="808">
        <v>1050</v>
      </c>
      <c r="E64" s="874"/>
      <c r="F64" s="874"/>
      <c r="G64" s="874"/>
      <c r="H64" s="876"/>
    </row>
    <row r="65" spans="1:8" ht="10.5" customHeight="1" x14ac:dyDescent="0.25">
      <c r="A65" s="56"/>
      <c r="B65" s="900"/>
      <c r="C65" s="21" t="s">
        <v>647</v>
      </c>
      <c r="D65" s="808"/>
      <c r="E65" s="875"/>
      <c r="F65" s="875"/>
      <c r="G65" s="875"/>
      <c r="H65" s="877"/>
    </row>
    <row r="66" spans="1:8" ht="20.100000000000001" customHeight="1" x14ac:dyDescent="0.25">
      <c r="A66" s="56"/>
      <c r="B66" s="33"/>
      <c r="C66" s="18" t="s">
        <v>648</v>
      </c>
      <c r="D66" s="53"/>
      <c r="E66" s="12"/>
      <c r="F66" s="12"/>
      <c r="G66" s="12"/>
      <c r="H66" s="95"/>
    </row>
    <row r="67" spans="1:8" ht="20.100000000000001" customHeight="1" x14ac:dyDescent="0.25">
      <c r="A67" s="56"/>
      <c r="B67" s="33">
        <v>721</v>
      </c>
      <c r="C67" s="24" t="s">
        <v>649</v>
      </c>
      <c r="D67" s="53">
        <v>1051</v>
      </c>
      <c r="E67" s="12"/>
      <c r="F67" s="12"/>
      <c r="G67" s="12"/>
      <c r="H67" s="95"/>
    </row>
    <row r="68" spans="1:8" ht="20.100000000000001" customHeight="1" x14ac:dyDescent="0.25">
      <c r="A68" s="56"/>
      <c r="B68" s="33" t="s">
        <v>664</v>
      </c>
      <c r="C68" s="24" t="s">
        <v>650</v>
      </c>
      <c r="D68" s="53">
        <v>1052</v>
      </c>
      <c r="E68" s="12"/>
      <c r="F68" s="12"/>
      <c r="G68" s="12"/>
      <c r="H68" s="95"/>
    </row>
    <row r="69" spans="1:8" ht="20.100000000000001" customHeight="1" x14ac:dyDescent="0.25">
      <c r="A69" s="56"/>
      <c r="B69" s="33" t="s">
        <v>665</v>
      </c>
      <c r="C69" s="24" t="s">
        <v>651</v>
      </c>
      <c r="D69" s="53">
        <v>1053</v>
      </c>
      <c r="E69" s="12"/>
      <c r="F69" s="12"/>
      <c r="G69" s="12"/>
      <c r="H69" s="95"/>
    </row>
    <row r="70" spans="1:8" ht="20.100000000000001" customHeight="1" x14ac:dyDescent="0.25">
      <c r="A70" s="56"/>
      <c r="B70" s="33">
        <v>723</v>
      </c>
      <c r="C70" s="18" t="s">
        <v>652</v>
      </c>
      <c r="D70" s="53">
        <v>1054</v>
      </c>
      <c r="E70" s="12"/>
      <c r="F70" s="12"/>
      <c r="G70" s="12"/>
      <c r="H70" s="95"/>
    </row>
    <row r="71" spans="1:8" ht="20.100000000000001" customHeight="1" x14ac:dyDescent="0.25">
      <c r="A71" s="56"/>
      <c r="B71" s="900"/>
      <c r="C71" s="20" t="s">
        <v>653</v>
      </c>
      <c r="D71" s="808">
        <v>1055</v>
      </c>
      <c r="E71" s="874"/>
      <c r="F71" s="874"/>
      <c r="G71" s="874"/>
      <c r="H71" s="876"/>
    </row>
    <row r="72" spans="1:8" ht="12.75" customHeight="1" x14ac:dyDescent="0.25">
      <c r="A72" s="56"/>
      <c r="B72" s="900"/>
      <c r="C72" s="21" t="s">
        <v>654</v>
      </c>
      <c r="D72" s="808"/>
      <c r="E72" s="875"/>
      <c r="F72" s="875"/>
      <c r="G72" s="875"/>
      <c r="H72" s="877"/>
    </row>
    <row r="73" spans="1:8" ht="20.100000000000001" customHeight="1" x14ac:dyDescent="0.25">
      <c r="A73" s="56"/>
      <c r="B73" s="900"/>
      <c r="C73" s="20" t="s">
        <v>655</v>
      </c>
      <c r="D73" s="808">
        <v>1056</v>
      </c>
      <c r="E73" s="874"/>
      <c r="F73" s="874"/>
      <c r="G73" s="874"/>
      <c r="H73" s="876"/>
    </row>
    <row r="74" spans="1:8" ht="12" customHeight="1" x14ac:dyDescent="0.25">
      <c r="A74" s="56"/>
      <c r="B74" s="900"/>
      <c r="C74" s="21" t="s">
        <v>656</v>
      </c>
      <c r="D74" s="808"/>
      <c r="E74" s="875"/>
      <c r="F74" s="875"/>
      <c r="G74" s="875"/>
      <c r="H74" s="877"/>
    </row>
    <row r="75" spans="1:8" ht="20.100000000000001" customHeight="1" x14ac:dyDescent="0.25">
      <c r="A75" s="56"/>
      <c r="B75" s="33"/>
      <c r="C75" s="24" t="s">
        <v>657</v>
      </c>
      <c r="D75" s="53">
        <v>1057</v>
      </c>
      <c r="E75" s="12"/>
      <c r="F75" s="12"/>
      <c r="G75" s="12"/>
      <c r="H75" s="95"/>
    </row>
    <row r="76" spans="1:8" ht="20.100000000000001" customHeight="1" x14ac:dyDescent="0.25">
      <c r="A76" s="56"/>
      <c r="B76" s="33"/>
      <c r="C76" s="24" t="s">
        <v>794</v>
      </c>
      <c r="D76" s="53">
        <v>1058</v>
      </c>
      <c r="E76" s="12"/>
      <c r="F76" s="12"/>
      <c r="G76" s="12"/>
      <c r="H76" s="95"/>
    </row>
    <row r="77" spans="1:8" ht="20.100000000000001" customHeight="1" x14ac:dyDescent="0.25">
      <c r="A77" s="56"/>
      <c r="B77" s="33"/>
      <c r="C77" s="24" t="s">
        <v>658</v>
      </c>
      <c r="D77" s="53">
        <v>1059</v>
      </c>
      <c r="E77" s="12"/>
      <c r="F77" s="12"/>
      <c r="G77" s="12"/>
      <c r="H77" s="95"/>
    </row>
    <row r="78" spans="1:8" ht="20.100000000000001" customHeight="1" x14ac:dyDescent="0.25">
      <c r="A78" s="56"/>
      <c r="B78" s="33"/>
      <c r="C78" s="24" t="s">
        <v>659</v>
      </c>
      <c r="D78" s="53">
        <v>1060</v>
      </c>
      <c r="E78" s="12"/>
      <c r="F78" s="12"/>
      <c r="G78" s="12"/>
      <c r="H78" s="95"/>
    </row>
    <row r="79" spans="1:8" ht="20.100000000000001" customHeight="1" x14ac:dyDescent="0.25">
      <c r="A79" s="56"/>
      <c r="B79" s="33"/>
      <c r="C79" s="24" t="s">
        <v>660</v>
      </c>
      <c r="D79" s="53"/>
      <c r="E79" s="12"/>
      <c r="F79" s="12"/>
      <c r="G79" s="12"/>
      <c r="H79" s="95"/>
    </row>
    <row r="80" spans="1:8" ht="20.100000000000001" customHeight="1" x14ac:dyDescent="0.25">
      <c r="A80" s="56"/>
      <c r="B80" s="33"/>
      <c r="C80" s="24" t="s">
        <v>661</v>
      </c>
      <c r="D80" s="53">
        <v>1061</v>
      </c>
      <c r="E80" s="12"/>
      <c r="F80" s="12"/>
      <c r="G80" s="12"/>
      <c r="H80" s="95"/>
    </row>
    <row r="81" spans="1:8" ht="20.100000000000001" customHeight="1" thickBot="1" x14ac:dyDescent="0.3">
      <c r="A81" s="56"/>
      <c r="B81" s="32"/>
      <c r="C81" s="54" t="s">
        <v>662</v>
      </c>
      <c r="D81" s="55">
        <v>1062</v>
      </c>
      <c r="E81" s="11"/>
      <c r="F81" s="11"/>
      <c r="G81" s="11"/>
      <c r="H81" s="96"/>
    </row>
  </sheetData>
  <mergeCells count="60">
    <mergeCell ref="B2:H2"/>
    <mergeCell ref="B3:H3"/>
    <mergeCell ref="B9:B10"/>
    <mergeCell ref="D9:D10"/>
    <mergeCell ref="E62:E63"/>
    <mergeCell ref="F62:F63"/>
    <mergeCell ref="G62:G63"/>
    <mergeCell ref="H62:H63"/>
    <mergeCell ref="B36:B37"/>
    <mergeCell ref="D36:D37"/>
    <mergeCell ref="B42:B43"/>
    <mergeCell ref="D42:D43"/>
    <mergeCell ref="G56:G57"/>
    <mergeCell ref="H56:H57"/>
    <mergeCell ref="B54:B55"/>
    <mergeCell ref="D54:D55"/>
    <mergeCell ref="F36:F37"/>
    <mergeCell ref="F42:F43"/>
    <mergeCell ref="F54:F55"/>
    <mergeCell ref="B56:B57"/>
    <mergeCell ref="D56:D57"/>
    <mergeCell ref="E56:E57"/>
    <mergeCell ref="F56:F57"/>
    <mergeCell ref="G36:G37"/>
    <mergeCell ref="H36:H37"/>
    <mergeCell ref="G42:G43"/>
    <mergeCell ref="H42:H43"/>
    <mergeCell ref="G54:G55"/>
    <mergeCell ref="H54:H55"/>
    <mergeCell ref="B71:B72"/>
    <mergeCell ref="D71:D72"/>
    <mergeCell ref="B73:B74"/>
    <mergeCell ref="D73:D74"/>
    <mergeCell ref="E36:E37"/>
    <mergeCell ref="E42:E43"/>
    <mergeCell ref="E54:E55"/>
    <mergeCell ref="E73:E74"/>
    <mergeCell ref="B64:B65"/>
    <mergeCell ref="D64:D65"/>
    <mergeCell ref="B62:B63"/>
    <mergeCell ref="D62:D63"/>
    <mergeCell ref="E6:H6"/>
    <mergeCell ref="B6:B7"/>
    <mergeCell ref="C6:C7"/>
    <mergeCell ref="D6:D7"/>
    <mergeCell ref="E9:E10"/>
    <mergeCell ref="F9:F10"/>
    <mergeCell ref="G9:G10"/>
    <mergeCell ref="H9:H10"/>
    <mergeCell ref="F73:F74"/>
    <mergeCell ref="G73:G74"/>
    <mergeCell ref="H73:H74"/>
    <mergeCell ref="E64:E65"/>
    <mergeCell ref="F64:F65"/>
    <mergeCell ref="G64:G65"/>
    <mergeCell ref="H64:H65"/>
    <mergeCell ref="E71:E72"/>
    <mergeCell ref="F71:F72"/>
    <mergeCell ref="G71:G72"/>
    <mergeCell ref="H71:H72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17</vt:i4>
      </vt:variant>
    </vt:vector>
  </HeadingPairs>
  <TitlesOfParts>
    <vt:vector size="41" baseType="lpstr">
      <vt:lpstr>Прилог 1</vt:lpstr>
      <vt:lpstr>Прилог 1а</vt:lpstr>
      <vt:lpstr>Прилог 1б</vt:lpstr>
      <vt:lpstr>Прилог 2</vt:lpstr>
      <vt:lpstr>Прилог 3</vt:lpstr>
      <vt:lpstr>Прилог 4</vt:lpstr>
      <vt:lpstr>Прилог 4 наставак</vt:lpstr>
      <vt:lpstr>Прилог 5</vt:lpstr>
      <vt:lpstr>Прилог 5а</vt:lpstr>
      <vt:lpstr>Прилог 5б</vt:lpstr>
      <vt:lpstr>Прилог 6</vt:lpstr>
      <vt:lpstr>Прилог 7</vt:lpstr>
      <vt:lpstr>Прилог  8</vt:lpstr>
      <vt:lpstr>Прилог 9</vt:lpstr>
      <vt:lpstr>Прилог 10</vt:lpstr>
      <vt:lpstr>Прилог 11</vt:lpstr>
      <vt:lpstr>Прилог 11a</vt:lpstr>
      <vt:lpstr>Прилог 11б</vt:lpstr>
      <vt:lpstr>Прилог 12</vt:lpstr>
      <vt:lpstr>Прилог 13</vt:lpstr>
      <vt:lpstr>Прилог 14</vt:lpstr>
      <vt:lpstr>Прилог 15</vt:lpstr>
      <vt:lpstr>Прилог 16</vt:lpstr>
      <vt:lpstr>Прилог 17</vt:lpstr>
      <vt:lpstr>'Прилог 11'!Print_Area</vt:lpstr>
      <vt:lpstr>'Прилог 11б'!Print_Area</vt:lpstr>
      <vt:lpstr>'Прилог 13'!Print_Area</vt:lpstr>
      <vt:lpstr>'Прилог 14'!Print_Area</vt:lpstr>
      <vt:lpstr>'Прилог 15'!Print_Area</vt:lpstr>
      <vt:lpstr>'Прилог 16'!Print_Area</vt:lpstr>
      <vt:lpstr>'Прилог 17'!Print_Area</vt:lpstr>
      <vt:lpstr>'Прилог 4'!Print_Area</vt:lpstr>
      <vt:lpstr>'Прилог 4 наставак'!Print_Area</vt:lpstr>
      <vt:lpstr>'Прилог 7'!Print_Area</vt:lpstr>
      <vt:lpstr>'Прилог 9'!Print_Area</vt:lpstr>
      <vt:lpstr>'Прилог 1'!Print_Titles</vt:lpstr>
      <vt:lpstr>'Прилог 1а'!Print_Titles</vt:lpstr>
      <vt:lpstr>'Прилог 1б'!Print_Titles</vt:lpstr>
      <vt:lpstr>'Прилог 5'!Print_Titles</vt:lpstr>
      <vt:lpstr>'Прилог 5а'!Print_Titles</vt:lpstr>
      <vt:lpstr>'Прилог 5б'!Print_Titles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Pegan Karadžole</dc:creator>
  <cp:lastModifiedBy>Iva Pegan</cp:lastModifiedBy>
  <cp:lastPrinted>2023-10-06T09:20:05Z</cp:lastPrinted>
  <dcterms:created xsi:type="dcterms:W3CDTF">2013-03-07T07:52:21Z</dcterms:created>
  <dcterms:modified xsi:type="dcterms:W3CDTF">2023-10-24T11:22:15Z</dcterms:modified>
</cp:coreProperties>
</file>