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ja.mircic\Desktop\Smernice 2023\"/>
    </mc:Choice>
  </mc:AlternateContent>
  <workbookProtection workbookPassword="CC09" lockStructure="1"/>
  <bookViews>
    <workbookView xWindow="0" yWindow="0" windowWidth="28800" windowHeight="12105" tabRatio="878"/>
  </bookViews>
  <sheets>
    <sheet name="Прилог 1" sheetId="62" r:id="rId1"/>
    <sheet name="Прилог 1а" sheetId="63" r:id="rId2"/>
    <sheet name="Прилог 1б" sheetId="64" r:id="rId3"/>
    <sheet name="Прилог 2" sheetId="65" r:id="rId4"/>
    <sheet name="Прилог 3" sheetId="66" r:id="rId5"/>
    <sheet name="Прилог 4" sheetId="56" r:id="rId6"/>
    <sheet name="Прилог 4 наставак" sheetId="59" r:id="rId7"/>
    <sheet name="Прилог 5" sheetId="67" r:id="rId8"/>
    <sheet name="Прилог 5а" sheetId="68" r:id="rId9"/>
    <sheet name="Прилог 5б" sheetId="69" r:id="rId10"/>
    <sheet name="Прилог 6" sheetId="46" r:id="rId11"/>
    <sheet name="Прилог 7" sheetId="34" r:id="rId12"/>
    <sheet name="Прилог  8" sheetId="43" r:id="rId13"/>
    <sheet name="Прилог 9" sheetId="55" r:id="rId14"/>
    <sheet name="Прилог 10" sheetId="15" r:id="rId15"/>
    <sheet name="Прилог 11" sheetId="35" r:id="rId16"/>
    <sheet name="Прилог 11a" sheetId="60" r:id="rId17"/>
    <sheet name="Прилог 11б" sheetId="70" r:id="rId18"/>
    <sheet name="Прилог 12" sheetId="54" r:id="rId19"/>
    <sheet name="Прилог 13" sheetId="36" r:id="rId20"/>
    <sheet name="Прилог 14" sheetId="50" r:id="rId21"/>
    <sheet name="Прилог 15" sheetId="22" r:id="rId22"/>
    <sheet name="Прилог 16" sheetId="24" r:id="rId23"/>
    <sheet name="Прилог 17" sheetId="20" r:id="rId24"/>
  </sheets>
  <definedNames>
    <definedName name="_xlnm.Print_Area" localSheetId="14">'Прилог 10'!$B$1:$H$31</definedName>
    <definedName name="_xlnm.Print_Area" localSheetId="15">'Прилог 11'!$A$2:$N$70</definedName>
    <definedName name="_xlnm.Print_Area" localSheetId="17">'Прилог 11б'!$A$2:$N$49</definedName>
    <definedName name="_xlnm.Print_Area" localSheetId="19">'Прилог 13'!$B$1:$J$43</definedName>
    <definedName name="_xlnm.Print_Area" localSheetId="20">'Прилог 14'!$B$2:$Q$26</definedName>
    <definedName name="_xlnm.Print_Area" localSheetId="21">'Прилог 15'!$A$1:$I$41</definedName>
    <definedName name="_xlnm.Print_Area" localSheetId="22">'Прилог 16'!$B$1:$O$33</definedName>
    <definedName name="_xlnm.Print_Area" localSheetId="23">'Прилог 17'!$B$1:$I$17</definedName>
    <definedName name="_xlnm.Print_Area" localSheetId="5">'Прилог 4'!$A$1:$F$50</definedName>
    <definedName name="_xlnm.Print_Area" localSheetId="6">'Прилог 4 наставак'!$A$1:$F$47</definedName>
    <definedName name="_xlnm.Print_Area" localSheetId="11">'Прилог 7'!$B$1:$I$41</definedName>
    <definedName name="_xlnm.Print_Area" localSheetId="13">'Прилог 9'!$B$1:$L$31</definedName>
    <definedName name="_xlnm.Print_Titles" localSheetId="0">'Прилог 1'!$4:$5</definedName>
    <definedName name="_xlnm.Print_Titles" localSheetId="1">'Прилог 1а'!$5:$6</definedName>
    <definedName name="_xlnm.Print_Titles" localSheetId="2">'Прилог 1б'!$5:$6</definedName>
    <definedName name="_xlnm.Print_Titles" localSheetId="7">'Прилог 5'!$4:$5</definedName>
    <definedName name="_xlnm.Print_Titles" localSheetId="8">'Прилог 5а'!$5:$8</definedName>
    <definedName name="_xlnm.Print_Titles" localSheetId="9">'Прилог 5б'!$5:$7</definedName>
  </definedNames>
  <calcPr calcId="152511"/>
</workbook>
</file>

<file path=xl/calcChain.xml><?xml version="1.0" encoding="utf-8"?>
<calcChain xmlns="http://schemas.openxmlformats.org/spreadsheetml/2006/main">
  <c r="D23" i="56" l="1"/>
  <c r="G41" i="36"/>
  <c r="G40" i="54"/>
  <c r="D16" i="59"/>
  <c r="E34" i="56"/>
  <c r="C7" i="36"/>
  <c r="G7" i="36"/>
  <c r="G19" i="36" s="1"/>
  <c r="C8" i="36"/>
  <c r="G8" i="36"/>
  <c r="C9" i="36"/>
  <c r="C19" i="36" s="1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29" i="36"/>
  <c r="C41" i="36" s="1"/>
  <c r="G29" i="36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7" i="54"/>
  <c r="C19" i="54" s="1"/>
  <c r="G7" i="54"/>
  <c r="C8" i="54"/>
  <c r="G8" i="54"/>
  <c r="G19" i="54" s="1"/>
  <c r="C9" i="54"/>
  <c r="G9" i="54"/>
  <c r="C10" i="54"/>
  <c r="G10" i="54"/>
  <c r="C11" i="54"/>
  <c r="G11" i="54"/>
  <c r="C12" i="54"/>
  <c r="G12" i="54"/>
  <c r="C13" i="54"/>
  <c r="G13" i="54"/>
  <c r="C14" i="54"/>
  <c r="G14" i="54"/>
  <c r="C15" i="54"/>
  <c r="G15" i="54"/>
  <c r="C16" i="54"/>
  <c r="G16" i="54"/>
  <c r="C17" i="54"/>
  <c r="G17" i="54"/>
  <c r="C18" i="54"/>
  <c r="G18" i="54"/>
  <c r="C29" i="54"/>
  <c r="C41" i="54" s="1"/>
  <c r="G29" i="54"/>
  <c r="C30" i="54"/>
  <c r="G30" i="54"/>
  <c r="C31" i="54"/>
  <c r="G31" i="54"/>
  <c r="C32" i="54"/>
  <c r="G32" i="54"/>
  <c r="C33" i="54"/>
  <c r="G33" i="54"/>
  <c r="C34" i="54"/>
  <c r="G34" i="54"/>
  <c r="C35" i="54"/>
  <c r="G35" i="54"/>
  <c r="C36" i="54"/>
  <c r="G36" i="54"/>
  <c r="C37" i="54"/>
  <c r="G37" i="54"/>
  <c r="C38" i="54"/>
  <c r="G38" i="54"/>
  <c r="C39" i="54"/>
  <c r="G39" i="54"/>
  <c r="C40" i="54"/>
  <c r="G41" i="54"/>
  <c r="C16" i="59"/>
  <c r="E16" i="59"/>
  <c r="F16" i="59"/>
  <c r="C9" i="56"/>
  <c r="D9" i="56"/>
  <c r="E9" i="56"/>
  <c r="D10" i="56"/>
  <c r="E10" i="56"/>
  <c r="F10" i="56"/>
  <c r="C13" i="56"/>
  <c r="D13" i="56"/>
  <c r="E13" i="56"/>
  <c r="D14" i="56"/>
  <c r="E14" i="56"/>
  <c r="F14" i="56"/>
  <c r="C17" i="56"/>
  <c r="D17" i="56"/>
  <c r="E17" i="56"/>
  <c r="D18" i="56"/>
  <c r="E18" i="56"/>
  <c r="F18" i="56"/>
  <c r="C21" i="56"/>
  <c r="D21" i="56"/>
  <c r="E21" i="56"/>
  <c r="D22" i="56"/>
  <c r="E22" i="56"/>
  <c r="F22" i="56"/>
  <c r="C23" i="56"/>
  <c r="E23" i="56"/>
  <c r="F23" i="56"/>
  <c r="C24" i="56"/>
  <c r="C25" i="56"/>
  <c r="D24" i="56"/>
  <c r="E24" i="56"/>
  <c r="E25" i="56" s="1"/>
  <c r="D25" i="56"/>
  <c r="F26" i="56"/>
  <c r="C29" i="56"/>
  <c r="D29" i="56"/>
  <c r="E29" i="56"/>
  <c r="D30" i="56"/>
  <c r="E30" i="56"/>
  <c r="F30" i="56"/>
  <c r="C34" i="56"/>
  <c r="D34" i="56"/>
  <c r="D35" i="56"/>
  <c r="E35" i="56"/>
  <c r="F35" i="56"/>
  <c r="C38" i="56"/>
  <c r="D38" i="56"/>
  <c r="E38" i="56"/>
  <c r="D39" i="56"/>
  <c r="E39" i="56"/>
  <c r="F39" i="56"/>
  <c r="C43" i="56"/>
  <c r="D43" i="56"/>
  <c r="E43" i="56"/>
  <c r="D44" i="56"/>
  <c r="E44" i="56"/>
  <c r="F44" i="56"/>
  <c r="D9" i="66"/>
  <c r="F9" i="66"/>
  <c r="G9" i="66"/>
  <c r="H9" i="66" s="1"/>
  <c r="D10" i="66"/>
  <c r="F10" i="66"/>
  <c r="G10" i="66"/>
  <c r="H10" i="66" s="1"/>
  <c r="D11" i="66"/>
  <c r="F11" i="66"/>
  <c r="G11" i="66"/>
  <c r="H11" i="66" s="1"/>
  <c r="D12" i="66"/>
  <c r="F12" i="66"/>
  <c r="G12" i="66"/>
  <c r="H12" i="66" s="1"/>
  <c r="D13" i="66"/>
  <c r="F13" i="66"/>
  <c r="G13" i="66"/>
  <c r="H13" i="66" s="1"/>
  <c r="D14" i="66"/>
  <c r="F14" i="66"/>
  <c r="G14" i="66"/>
  <c r="H14" i="66" s="1"/>
  <c r="D15" i="66"/>
  <c r="F15" i="66"/>
  <c r="G15" i="66"/>
  <c r="H15" i="66" s="1"/>
  <c r="D16" i="66"/>
  <c r="F16" i="66"/>
  <c r="G16" i="66"/>
  <c r="H16" i="66" s="1"/>
  <c r="D17" i="66"/>
  <c r="F17" i="66"/>
  <c r="G17" i="66"/>
  <c r="H17" i="66" s="1"/>
  <c r="D18" i="66"/>
  <c r="F18" i="66"/>
  <c r="G18" i="66"/>
  <c r="H18" i="66" s="1"/>
  <c r="D19" i="66"/>
  <c r="F19" i="66"/>
  <c r="G19" i="66"/>
  <c r="H19" i="66" s="1"/>
  <c r="D20" i="66"/>
  <c r="F20" i="66"/>
  <c r="G20" i="66"/>
  <c r="H20" i="66" s="1"/>
  <c r="D21" i="66"/>
  <c r="F21" i="66"/>
  <c r="G21" i="66"/>
  <c r="H21" i="66" s="1"/>
  <c r="D22" i="66"/>
  <c r="F22" i="66"/>
  <c r="G22" i="66"/>
  <c r="H22" i="66" s="1"/>
  <c r="D23" i="66"/>
  <c r="F23" i="66"/>
  <c r="G23" i="66"/>
  <c r="H23" i="66" s="1"/>
  <c r="D24" i="66"/>
  <c r="F24" i="66"/>
  <c r="G24" i="66"/>
  <c r="H24" i="66" s="1"/>
  <c r="D25" i="66"/>
  <c r="F25" i="66"/>
  <c r="G25" i="66"/>
  <c r="H25" i="66" s="1"/>
  <c r="D26" i="66"/>
  <c r="F26" i="66"/>
  <c r="G26" i="66"/>
  <c r="H26" i="66" s="1"/>
  <c r="D27" i="66"/>
  <c r="F27" i="66"/>
  <c r="G27" i="66"/>
  <c r="H27" i="66" s="1"/>
  <c r="D26" i="56"/>
  <c r="E26" i="56" l="1"/>
</calcChain>
</file>

<file path=xl/sharedStrings.xml><?xml version="1.0" encoding="utf-8"?>
<sst xmlns="http://schemas.openxmlformats.org/spreadsheetml/2006/main" count="1866" uniqueCount="890">
  <si>
    <t xml:space="preserve">Квалификациона структура </t>
  </si>
  <si>
    <t>Старосна структура</t>
  </si>
  <si>
    <t>Редни број</t>
  </si>
  <si>
    <t>ВСС</t>
  </si>
  <si>
    <t xml:space="preserve">До 30 година </t>
  </si>
  <si>
    <t>До 5 година</t>
  </si>
  <si>
    <t>ВС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</si>
  <si>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</si>
  <si>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</si>
  <si>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</si>
  <si>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</si>
  <si>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</si>
  <si>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</si>
  <si>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</si>
  <si>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</si>
  <si>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</si>
  <si>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</si>
  <si>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</si>
  <si>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</si>
  <si>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</si>
  <si>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</si>
  <si>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</si>
  <si>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</si>
  <si>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</si>
  <si>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</si>
  <si>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</si>
  <si>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</si>
  <si>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</si>
  <si>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</si>
  <si>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</si>
  <si>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</si>
  <si>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</si>
  <si>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</si>
  <si>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</si>
  <si>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</si>
  <si>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</si>
  <si>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</si>
  <si>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</si>
  <si>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</si>
  <si>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</si>
  <si>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</si>
  <si>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</si>
  <si>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</si>
  <si>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</si>
  <si>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>навести основ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</si>
  <si>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</si>
  <si>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</si>
  <si>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</si>
  <si>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</si>
  <si>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</si>
  <si>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</si>
  <si>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</si>
  <si>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</si>
  <si>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</si>
  <si>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</si>
  <si>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</si>
  <si>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</si>
  <si>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</si>
  <si>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</si>
  <si>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</si>
  <si>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</si>
  <si>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</si>
  <si>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</si>
  <si>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</si>
  <si>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Опис</t>
  </si>
  <si>
    <t>Износ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</si>
  <si>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</si>
  <si>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</si>
  <si>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</si>
  <si>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</si>
  <si>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</si>
  <si>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</si>
  <si>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</si>
  <si>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</si>
  <si>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</si>
  <si>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</si>
  <si>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</si>
  <si>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</si>
  <si>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</si>
  <si>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</si>
  <si>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</si>
  <si>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</si>
  <si>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</si>
  <si>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</si>
  <si>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</si>
  <si>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</si>
  <si>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</si>
  <si>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</si>
  <si>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</si>
  <si>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</si>
  <si>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</si>
  <si>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</si>
  <si>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</si>
  <si>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</si>
  <si>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</si>
  <si>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ПОСЛОВОДСТВО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</si>
  <si>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</si>
  <si>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</si>
  <si>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</si>
  <si>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</si>
  <si>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</si>
  <si>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</si>
  <si>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</si>
  <si>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</si>
  <si>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</si>
  <si>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</si>
  <si>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</si>
  <si>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</si>
  <si>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</si>
  <si>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</si>
  <si>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</si>
  <si>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</si>
  <si>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</si>
  <si>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</si>
  <si>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</si>
  <si>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</si>
  <si>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</si>
  <si>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</si>
  <si>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</si>
  <si>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</si>
  <si>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</si>
  <si>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</si>
  <si>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</si>
  <si>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</si>
  <si>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</si>
  <si>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</si>
  <si>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</si>
  <si>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</si>
  <si>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</si>
  <si>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</si>
  <si>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</si>
  <si>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</si>
  <si>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</si>
  <si>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</si>
  <si>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</si>
  <si>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</si>
  <si>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</si>
  <si>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</si>
  <si>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</si>
  <si>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</si>
  <si>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</si>
  <si>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</si>
  <si>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</si>
  <si>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</si>
  <si>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</si>
  <si>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</si>
  <si>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</si>
  <si>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</si>
  <si>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</si>
  <si>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</si>
  <si>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</si>
  <si>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</si>
  <si>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</si>
  <si>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</si>
  <si>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</si>
  <si>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</si>
  <si>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</si>
  <si>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</si>
  <si>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</si>
  <si>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</si>
  <si>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</si>
  <si>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</si>
  <si>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</si>
  <si>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</si>
  <si>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</si>
  <si>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</si>
  <si>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</si>
  <si>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</si>
  <si>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</si>
  <si>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</si>
  <si>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</si>
  <si>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</si>
  <si>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</si>
  <si>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</si>
  <si>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</si>
  <si>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</si>
  <si>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</si>
  <si>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</si>
  <si>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</si>
  <si>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</si>
  <si>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</si>
  <si>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</si>
  <si>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</si>
  <si>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</si>
  <si>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</si>
  <si>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</si>
  <si>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</si>
  <si>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</si>
  <si>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</si>
  <si>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</si>
  <si>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</si>
  <si>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</si>
  <si>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</si>
  <si>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</si>
  <si>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</si>
  <si>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</si>
  <si>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</si>
  <si>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</si>
  <si>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</si>
  <si>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</si>
  <si>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</si>
  <si>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</si>
  <si>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</si>
  <si>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</si>
  <si>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</si>
  <si>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</si>
  <si>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</si>
  <si>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</si>
  <si>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</si>
  <si>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</si>
  <si>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</si>
  <si>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</si>
  <si>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</si>
  <si>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</si>
  <si>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</si>
  <si>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</si>
  <si>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</si>
  <si>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</si>
  <si>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</si>
  <si>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</si>
  <si>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</si>
  <si>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</si>
  <si>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</si>
  <si>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</si>
  <si>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</si>
  <si>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</si>
  <si>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</si>
  <si>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</si>
  <si>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</si>
  <si>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</si>
  <si>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01.01. до 31.03.</t>
  </si>
  <si>
    <t>01.01. до 30.06.</t>
  </si>
  <si>
    <t>01.01. до 30.09.</t>
  </si>
  <si>
    <t>01.01. до 31.12.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</si>
  <si>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</si>
  <si>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</si>
  <si>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</si>
  <si>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</si>
  <si>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</si>
  <si>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Структура по времену у радном односу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</si>
  <si>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</si>
  <si>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</si>
  <si>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</si>
  <si>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</si>
  <si>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</si>
  <si>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</si>
  <si>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</si>
  <si>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</si>
  <si>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</si>
  <si>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</si>
  <si>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</si>
  <si>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</si>
  <si>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</si>
  <si>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 xml:space="preserve">30 до 40  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</si>
  <si>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</si>
  <si>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</si>
  <si>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</si>
  <si>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</si>
  <si>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</si>
  <si>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</si>
  <si>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</si>
  <si>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</si>
  <si>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</si>
  <si>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</si>
  <si>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</si>
  <si>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</si>
  <si>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</si>
  <si>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</si>
  <si>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</si>
  <si>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</si>
  <si>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Да/Не</t>
  </si>
  <si>
    <t>Укупно главница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</si>
  <si>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</si>
  <si>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</si>
  <si>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</si>
  <si>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</si>
  <si>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</si>
  <si>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</si>
  <si>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</si>
  <si>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</si>
  <si>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</si>
  <si>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</si>
  <si>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</si>
  <si>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</si>
  <si>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</si>
  <si>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</si>
  <si>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</si>
  <si>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</si>
  <si>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</si>
  <si>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</si>
  <si>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</si>
  <si>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</si>
  <si>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</si>
  <si>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</si>
  <si>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</si>
  <si>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</si>
  <si>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</si>
  <si>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</si>
  <si>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</si>
  <si>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</si>
  <si>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</si>
  <si>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</si>
  <si>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</si>
  <si>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</si>
  <si>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</si>
  <si>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</si>
  <si>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</si>
  <si>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</si>
  <si>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</si>
  <si>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</si>
  <si>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</si>
  <si>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</si>
  <si>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</si>
  <si>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</si>
  <si>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</si>
  <si>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</si>
  <si>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</si>
  <si>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</si>
  <si>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</si>
  <si>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</si>
  <si>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</si>
  <si>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</si>
  <si>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</si>
  <si>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</si>
  <si>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</si>
  <si>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</si>
  <si>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</si>
  <si>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</si>
  <si>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</si>
  <si>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</si>
  <si>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</si>
  <si>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</si>
  <si>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</si>
  <si>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</si>
  <si>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</si>
  <si>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</si>
  <si>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</si>
  <si>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</si>
  <si>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</si>
  <si>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</si>
  <si>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</si>
  <si>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</si>
  <si>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</si>
  <si>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</si>
  <si>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</si>
  <si>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</si>
  <si>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 xml:space="preserve">Преко 60 </t>
  </si>
  <si>
    <t xml:space="preserve">* исплата са проценом до краја године </t>
  </si>
  <si>
    <t>СТАРОЗАПОСЛЕНИ**</t>
  </si>
  <si>
    <t>УКУПНО = ДОБРА + УСЛУГЕ+РАДОВИ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</si>
  <si>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</si>
  <si>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</si>
  <si>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</si>
  <si>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</si>
  <si>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13.</t>
  </si>
  <si>
    <t>Прилог 14.</t>
  </si>
  <si>
    <t>Средства буџета  (по контима)</t>
  </si>
  <si>
    <t>Прилог 15.</t>
  </si>
  <si>
    <t>Прилог 12.</t>
  </si>
  <si>
    <t>Прилог 11.</t>
  </si>
  <si>
    <t>Прилог 9.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</si>
  <si>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</si>
  <si>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</si>
  <si>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</si>
  <si>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</si>
  <si>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</si>
  <si>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</si>
  <si>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</si>
  <si>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</si>
  <si>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</si>
  <si>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</si>
  <si>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</si>
  <si>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</si>
  <si>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</si>
  <si>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</si>
  <si>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</si>
  <si>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</si>
  <si>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</si>
  <si>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</si>
  <si>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План
01.01-31.03.2020.</t>
  </si>
  <si>
    <t>План
01.01-30.06.2020.</t>
  </si>
  <si>
    <t>План
01.01-30.09.2020.</t>
  </si>
  <si>
    <t>План 
01.01-31.12.2020.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</si>
  <si>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</si>
  <si>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</si>
  <si>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</si>
  <si>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</si>
  <si>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</si>
  <si>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</si>
  <si>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</si>
  <si>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</si>
  <si>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</si>
  <si>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2020. година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</si>
  <si>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</si>
  <si>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</si>
  <si>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</si>
  <si>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</si>
  <si>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</si>
  <si>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</si>
  <si>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</si>
  <si>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</si>
  <si>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</si>
  <si>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</si>
  <si>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</si>
  <si>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>2021. година</t>
  </si>
  <si>
    <t>Стање на дан 31.12.2020.</t>
  </si>
  <si>
    <t xml:space="preserve">** позиције од 5 до 29 које се исказују у новчаним јединицама приказати у бруто износу 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</si>
  <si>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</si>
  <si>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</si>
  <si>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</si>
  <si>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</si>
  <si>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</si>
  <si>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</si>
  <si>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</si>
  <si>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</si>
  <si>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</si>
  <si>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</si>
  <si>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</si>
  <si>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</si>
  <si>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</si>
  <si>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</si>
  <si>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</si>
  <si>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</si>
  <si>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</si>
  <si>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</si>
  <si>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</si>
  <si>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</si>
  <si>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</si>
  <si>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</si>
  <si>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</si>
  <si>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</si>
  <si>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</si>
  <si>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</si>
  <si>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</si>
  <si>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</si>
  <si>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</si>
  <si>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</si>
  <si>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</si>
  <si>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</si>
  <si>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</si>
  <si>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</si>
  <si>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</si>
  <si>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</si>
  <si>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</si>
  <si>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</si>
  <si>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</si>
  <si>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</si>
  <si>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</si>
  <si>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</si>
  <si>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</si>
  <si>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</si>
  <si>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</si>
  <si>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</si>
  <si>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</si>
  <si>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</si>
  <si>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</si>
  <si>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</si>
  <si>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</si>
  <si>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</si>
  <si>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</si>
  <si>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</si>
  <si>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</si>
  <si>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</si>
  <si>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</si>
  <si>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</si>
  <si>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</si>
  <si>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</si>
  <si>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</si>
  <si>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</si>
  <si>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</si>
  <si>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</si>
  <si>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</si>
  <si>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</si>
  <si>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</si>
  <si>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</si>
  <si>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</si>
  <si>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</si>
  <si>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</si>
  <si>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</si>
  <si>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</si>
  <si>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</si>
  <si>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</si>
  <si>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</si>
  <si>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</si>
  <si>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</si>
  <si>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</si>
  <si>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</si>
  <si>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</si>
  <si>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</si>
  <si>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</si>
  <si>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</si>
  <si>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</si>
  <si>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</si>
  <si>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</si>
  <si>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</si>
  <si>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</si>
  <si>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</si>
  <si>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</si>
  <si>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</si>
  <si>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</si>
  <si>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</si>
  <si>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</si>
  <si>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</si>
  <si>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</si>
  <si>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</si>
  <si>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</si>
  <si>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</si>
  <si>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</si>
  <si>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</si>
  <si>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</si>
  <si>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</si>
  <si>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</si>
  <si>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</si>
  <si>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</si>
  <si>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</si>
  <si>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</si>
  <si>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</si>
  <si>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</si>
  <si>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</si>
  <si>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</si>
  <si>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</si>
  <si>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</si>
  <si>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</si>
  <si>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</si>
  <si>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</si>
  <si>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</si>
  <si>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</si>
  <si>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</si>
  <si>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</si>
  <si>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</si>
  <si>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</si>
  <si>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</si>
  <si>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</si>
  <si>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</si>
  <si>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</si>
  <si>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</si>
  <si>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</si>
  <si>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</si>
  <si>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</si>
  <si>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</si>
  <si>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</si>
  <si>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</si>
  <si>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</si>
  <si>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</si>
  <si>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</si>
  <si>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</si>
  <si>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</si>
  <si>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</si>
  <si>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</si>
  <si>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</si>
  <si>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</si>
  <si>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</si>
  <si>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</si>
  <si>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</si>
  <si>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</si>
  <si>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</si>
  <si>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</si>
  <si>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</si>
  <si>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</si>
  <si>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</si>
  <si>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</si>
  <si>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</si>
  <si>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</si>
  <si>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</si>
  <si>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</si>
  <si>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</si>
  <si>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</si>
  <si>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</si>
  <si>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</si>
  <si>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</si>
  <si>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</si>
  <si>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</si>
  <si>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</si>
  <si>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</si>
  <si>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</si>
  <si>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</si>
  <si>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</si>
  <si>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</si>
  <si>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</si>
  <si>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</si>
  <si>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</si>
  <si>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</si>
  <si>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</si>
  <si>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</si>
  <si>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</si>
  <si>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</si>
  <si>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</si>
  <si>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</si>
  <si>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</si>
  <si>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</si>
  <si>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</si>
  <si>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</si>
  <si>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</si>
  <si>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</si>
  <si>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</si>
  <si>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</si>
  <si>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</si>
  <si>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</si>
  <si>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</si>
  <si>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</si>
  <si>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</si>
  <si>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</si>
  <si>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</si>
  <si>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</si>
  <si>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</si>
  <si>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</si>
  <si>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</si>
  <si>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</si>
  <si>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</si>
  <si>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</si>
  <si>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</si>
  <si>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</si>
  <si>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</si>
  <si>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</si>
  <si>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</si>
  <si>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</si>
  <si>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</si>
  <si>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</si>
  <si>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</si>
  <si>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</si>
  <si>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</si>
  <si>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</si>
  <si>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</si>
  <si>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</si>
  <si>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</si>
  <si>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</si>
  <si>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</si>
  <si>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</si>
  <si>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</si>
  <si>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</si>
  <si>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</si>
  <si>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</si>
  <si>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</si>
  <si>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</si>
  <si>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</si>
  <si>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</si>
  <si>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</si>
  <si>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</si>
  <si>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</si>
  <si>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</si>
  <si>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</si>
  <si>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</si>
  <si>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</si>
  <si>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</si>
  <si>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</si>
  <si>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</si>
  <si>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</si>
  <si>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</si>
  <si>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</si>
  <si>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</si>
  <si>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</si>
  <si>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</si>
  <si>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</si>
  <si>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</si>
  <si>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</si>
  <si>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</si>
  <si>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</si>
  <si>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</si>
  <si>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</si>
  <si>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</si>
  <si>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</si>
  <si>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</si>
  <si>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</si>
  <si>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</si>
  <si>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</si>
  <si>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</si>
  <si>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</si>
  <si>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</si>
  <si>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</si>
  <si>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</si>
  <si>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</si>
  <si>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</si>
  <si>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</si>
  <si>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</si>
  <si>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</si>
  <si>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</si>
  <si>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</si>
  <si>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</si>
  <si>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</si>
  <si>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</si>
  <si>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</si>
  <si>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</si>
  <si>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</si>
  <si>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</si>
  <si>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</si>
  <si>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</si>
  <si>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</si>
  <si>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</si>
  <si>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</si>
  <si>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</si>
  <si>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</si>
  <si>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</si>
  <si>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</si>
  <si>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</si>
  <si>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</si>
  <si>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</si>
  <si>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</si>
  <si>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</si>
  <si>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</si>
  <si>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</si>
  <si>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</si>
  <si>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</si>
  <si>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</si>
  <si>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</si>
  <si>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</si>
  <si>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</si>
  <si>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</si>
  <si>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</si>
  <si>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</si>
  <si>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</si>
  <si>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</si>
  <si>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</si>
  <si>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</si>
  <si>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</si>
  <si>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</si>
  <si>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</si>
  <si>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</si>
  <si>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</si>
  <si>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</si>
  <si>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2020. година реализација</t>
  </si>
  <si>
    <t>Стање на дан 31.12.2021.</t>
  </si>
  <si>
    <t>План на дан 31.12.2022.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</si>
  <si>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</si>
  <si>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</si>
  <si>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</si>
  <si>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</si>
  <si>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</si>
  <si>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</si>
  <si>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</si>
  <si>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</si>
  <si>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</si>
  <si>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</si>
  <si>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</si>
  <si>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</si>
  <si>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</si>
  <si>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</si>
  <si>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</si>
  <si>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</si>
  <si>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</si>
  <si>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</si>
  <si>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</si>
  <si>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</si>
  <si>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</si>
  <si>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</si>
  <si>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</si>
  <si>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</si>
  <si>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</si>
  <si>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</si>
  <si>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</si>
  <si>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</si>
  <si>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</si>
  <si>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</si>
  <si>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</si>
  <si>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Пословни ризици и план управљања ризицима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</si>
  <si>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</si>
  <si>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</si>
  <si>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</si>
  <si>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</si>
  <si>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</si>
  <si>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БИЛАНС СТАЊА  на дан 31.12.2022. године</t>
  </si>
  <si>
    <t>Прилог 5а</t>
  </si>
  <si>
    <t>за период од 01.01.2022. до 31.12.2022. године</t>
  </si>
  <si>
    <r>
      <rPr>
        <b/>
        <sz val="10"/>
        <rFont val="Arial"/>
        <family val="2"/>
      </rPr>
      <t>ROA</t>
    </r>
    <r>
      <rPr>
        <sz val="10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</si>
  <si>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rFont val="Arial"/>
        <family val="2"/>
      </rPr>
      <t>ROE</t>
    </r>
    <r>
      <rPr>
        <sz val="10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</si>
  <si>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rFont val="Arial"/>
        <family val="2"/>
      </rPr>
      <t>Оперативни новчани ток</t>
    </r>
    <r>
      <rPr>
        <sz val="10"/>
        <rFont val="Arial"/>
        <family val="2"/>
      </rPr>
      <t xml:space="preserve"> - новчани ток из пословних активности </t>
    </r>
  </si>
  <si>
    <r>
      <rPr>
        <b/>
        <sz val="10"/>
        <rFont val="Arial"/>
        <family val="2"/>
      </rPr>
      <t>Ликвидност</t>
    </r>
    <r>
      <rPr>
        <sz val="10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</si>
  <si>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rFont val="Arial"/>
        <family val="2"/>
      </rPr>
      <t>% зарада у пословним приходима</t>
    </r>
    <r>
      <rPr>
        <sz val="10"/>
        <rFont val="Arial"/>
        <family val="2"/>
      </rPr>
      <t xml:space="preserve"> - (Трошкови зарада, накнада зарада и остали лични расходи / пословни приходи)*100</t>
    </r>
  </si>
  <si>
    <r>
      <rPr>
        <b/>
        <sz val="10"/>
        <rFont val="Arial"/>
        <family val="2"/>
      </rPr>
      <t>Дуг / капитал</t>
    </r>
    <r>
      <rPr>
        <sz val="10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</si>
  <si>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t>у периоду од 01.01. до 31.12.2022. године</t>
  </si>
  <si>
    <t>Прилог 5б</t>
  </si>
  <si>
    <t>Прилог 8.</t>
  </si>
  <si>
    <t>Надзорни одбор /Скупштина</t>
  </si>
  <si>
    <t>Број на дан 31.12.2022.</t>
  </si>
  <si>
    <t>Број запослених 31.12.2022.</t>
  </si>
  <si>
    <t>Стање на дан 30.09.2022. године</t>
  </si>
  <si>
    <t>Стање на дан 31.12.2022. године</t>
  </si>
  <si>
    <t>Прилог 11a</t>
  </si>
  <si>
    <t>Стање кредитне задужености у оригиналној валути
на дан 31.12.2022. године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</si>
  <si>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</si>
  <si>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</si>
  <si>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</si>
  <si>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</si>
  <si>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</si>
  <si>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</si>
  <si>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</si>
  <si>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</si>
  <si>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</si>
  <si>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</si>
  <si>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</si>
  <si>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</si>
  <si>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</si>
  <si>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сл.).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</si>
  <si>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</si>
  <si>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</si>
  <si>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</si>
  <si>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</si>
  <si>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</si>
  <si>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</si>
  <si>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</si>
  <si>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</si>
  <si>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</si>
  <si>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</si>
  <si>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</si>
  <si>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</si>
  <si>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</si>
  <si>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</si>
  <si>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</si>
  <si>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</si>
  <si>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</si>
  <si>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</si>
  <si>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</si>
  <si>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</si>
  <si>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</si>
  <si>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</si>
  <si>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</si>
  <si>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</si>
  <si>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r>
      <rPr>
        <b/>
        <sz val="10"/>
        <rFont val="Arial"/>
        <family val="2"/>
      </rPr>
      <t>EBITDA</t>
    </r>
    <r>
      <rPr>
        <sz val="10"/>
        <rFont val="Arial"/>
        <family val="2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</si>
  <si>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t>Реализација (процена) на дан 31.12.2022.</t>
  </si>
  <si>
    <t>План
01.01-31.12.2022.</t>
  </si>
  <si>
    <t>Реализација (процена)
01.01-31.12.2022.</t>
  </si>
  <si>
    <t>2025. година</t>
  </si>
  <si>
    <t>БИЛАНС СТАЊА  на дан 31.12.2023. године</t>
  </si>
  <si>
    <t>План                  31.03.2023.</t>
  </si>
  <si>
    <t>План             30.06.2023.</t>
  </si>
  <si>
    <t>План              30.09.2023.</t>
  </si>
  <si>
    <t>План            31.12.2023.</t>
  </si>
  <si>
    <t>за период од 01.01.2023. до 31.12.2023. године</t>
  </si>
  <si>
    <t>План                
01.01-31.03.2023.</t>
  </si>
  <si>
    <t>План
01.01-30.06.2023.</t>
  </si>
  <si>
    <t>План
01.01-30.09.2023.</t>
  </si>
  <si>
    <t>План                  
01.01-31.12.2023.</t>
  </si>
  <si>
    <t>у периоду од 01.01. до 31.12.2023. године</t>
  </si>
  <si>
    <t>План 
01.01-31.03.2023.</t>
  </si>
  <si>
    <t>План 
01.01-30.09.2023.</t>
  </si>
  <si>
    <t>План 
01.01-31.12.2023.</t>
  </si>
  <si>
    <t xml:space="preserve"> 01.01-31.12.2022. године</t>
  </si>
  <si>
    <t>План за период 01.01-31.12.2023. године</t>
  </si>
  <si>
    <t xml:space="preserve">План 
01.01-31.12.2022. </t>
  </si>
  <si>
    <t xml:space="preserve">Реализација (процена) 
01.01-31.12.2022. </t>
  </si>
  <si>
    <t>План
01.01-31.03.2023.</t>
  </si>
  <si>
    <t>Број запослених по секторима / организационим јединицама на дан 31.12.2022. године</t>
  </si>
  <si>
    <t>Број на дан 31.12.2023.</t>
  </si>
  <si>
    <t>Број запослених 31.12.2023.</t>
  </si>
  <si>
    <t>Одлив кадрова у периоду 
01.01-31.03.2023.</t>
  </si>
  <si>
    <t>Пријем кадрова у периоду 
01.01-31.03.2023.</t>
  </si>
  <si>
    <t>Стање на дан 31.03.2023. године</t>
  </si>
  <si>
    <t>Одлив кадрова у периоду 
01.04-30.06.2023.</t>
  </si>
  <si>
    <t>Пријем кадрова у периоду 
01.04-30.06.2023.</t>
  </si>
  <si>
    <t>Стање на дан 30.06.2023. године</t>
  </si>
  <si>
    <t>Одлив кадрова у периоду 
01.07-30.09.2023.</t>
  </si>
  <si>
    <t>Пријем кадрова у периоду 
01.07-30.09.2023.</t>
  </si>
  <si>
    <t>Одлив кадрова у периоду 
01.10-31.12.2023.</t>
  </si>
  <si>
    <t>Пријем кадрова у периоду 
01.10-31.12.2023.</t>
  </si>
  <si>
    <t>Стање на дан 31.12.2023. године</t>
  </si>
  <si>
    <t>Исплаћена маса за зараде, број запослених и просечна зарада по месецима за 2022. годину*- Бруто 1</t>
  </si>
  <si>
    <t xml:space="preserve">Планирана маса за зараде, број запослених и просечна зарада по месецима за 2023. годину - Бруто 1 </t>
  </si>
  <si>
    <t>Исплата по месецима  2022.</t>
  </si>
  <si>
    <t>План по месецима  2023.</t>
  </si>
  <si>
    <t>** старозапослени у 2022. години су они запослени који су били у радном односу у децембру 2021. године</t>
  </si>
  <si>
    <t>*старозапослени у 2023. години су они запослени који су били у радном односу у предузећу у децембру 2022. године</t>
  </si>
  <si>
    <t>Планирана маса за зараде увећана за доприносе на зараде, број запослених и просечна зарада по месецима за 2023. годину - Бруто 2</t>
  </si>
  <si>
    <t>Исплаћена у 2022. години</t>
  </si>
  <si>
    <t>Планирана у 2023. години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</si>
  <si>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01.01.2023. до ___________ 2023. године - Бруто 1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</si>
  <si>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01.01.2023. до _________ 2023. године - Бруто 2</t>
  </si>
  <si>
    <t>Надзорни одбор / Скупштина                               реализација 2022. година</t>
  </si>
  <si>
    <t>Надзорни одбор / Скупштина                                                          план 2023. година</t>
  </si>
  <si>
    <t>Надзорни одбор / Скупштина                                            реализација 2022. година</t>
  </si>
  <si>
    <t>Надзорни одбор / Скупштина                                                            план 2023. година</t>
  </si>
  <si>
    <t>Комисија за ревизију                                                реализација 2022. година</t>
  </si>
  <si>
    <t>Комисија за ревизију                                                           план 2023. година</t>
  </si>
  <si>
    <t>Комисија за ревизију                                                 реализација 2022. година</t>
  </si>
  <si>
    <t>Комисија за ревизију                                                         план 2023. година</t>
  </si>
  <si>
    <t>Стање кредитне задужености у динарима
на дан 31.12.2022.
године</t>
  </si>
  <si>
    <t xml:space="preserve"> План плаћања по кредиту за 2023. годину  у динарима</t>
  </si>
  <si>
    <t>Стање кредитне задужености у оригиналној валути
на дан 31.12.2023. године</t>
  </si>
  <si>
    <t>Стање кредитне задужености у динарима
на дан 31.12.2023. године</t>
  </si>
  <si>
    <t>Реализација (процена)                             у 2022. години</t>
  </si>
  <si>
    <t>План 2023. година</t>
  </si>
  <si>
    <t xml:space="preserve">План                                2024. година                 </t>
  </si>
  <si>
    <t xml:space="preserve">План                               2025. година                 </t>
  </si>
  <si>
    <t>Реализовано закључно са 31.12.2022. године</t>
  </si>
  <si>
    <t>2021. година реализација</t>
  </si>
  <si>
    <t>2022. година реализација (процена)</t>
  </si>
  <si>
    <t>Стање на дан 31.12.2022.</t>
  </si>
  <si>
    <t>План на дан 31.12.2023.</t>
  </si>
  <si>
    <t>Напомена: У последњој колони код % одступања реализације у односу на реализацију претходне године, пореде се план за 2023. годину и реализација из 2022. године.</t>
  </si>
  <si>
    <t>Реализација  по месецима  2023.</t>
  </si>
  <si>
    <t>Реализација по месецима  2023.</t>
  </si>
  <si>
    <t>Прилог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</si>
</sst>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\+0%;\-0%;0%;"/>
  </numFmts>
  <fonts count="4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12"/>
      <name val="Times New Roman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0"/>
      <name val="Times New Roman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0" fontId="4" fillId="0" borderId="0"/>
    <xf numFmtId="0" fontId="31" fillId="0" borderId="0"/>
    <xf numFmtId="9" fontId="1" fillId="0" borderId="0" applyFont="0" applyFill="0" applyBorder="0" applyAlignment="0" applyProtection="0"/>
  </cellStyleXfs>
  <cellXfs count="1017">
    <xf numFmtId="0" fontId="0" fillId="0" borderId="0" xfId="0"/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Protection="1"/>
    <xf numFmtId="0" fontId="7" fillId="0" borderId="0" xfId="0" applyFont="1" applyFill="1" applyProtection="1"/>
    <xf numFmtId="0" fontId="9" fillId="0" borderId="0" xfId="0" applyFont="1"/>
    <xf numFmtId="0" fontId="9" fillId="0" borderId="0" xfId="0" applyFont="1" applyBorder="1"/>
    <xf numFmtId="0" fontId="2" fillId="0" borderId="1" xfId="0" applyFont="1" applyBorder="1" applyAlignment="1">
      <alignment vertical="center"/>
    </xf>
    <xf numFmtId="0" fontId="9" fillId="0" borderId="2" xfId="0" applyFont="1" applyBorder="1"/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7" fillId="0" borderId="0" xfId="0" applyFont="1" applyBorder="1" applyProtection="1"/>
    <xf numFmtId="0" fontId="7" fillId="0" borderId="2" xfId="0" applyFont="1" applyBorder="1" applyProtection="1"/>
    <xf numFmtId="0" fontId="32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4" borderId="15" xfId="0" applyFont="1" applyFill="1" applyBorder="1" applyAlignment="1">
      <alignment horizontal="center" vertical="center" wrapText="1"/>
    </xf>
    <xf numFmtId="0" fontId="0" fillId="0" borderId="2" xfId="0" applyBorder="1"/>
    <xf numFmtId="0" fontId="11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2" fillId="4" borderId="19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8" fillId="0" borderId="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8" fillId="0" borderId="2" xfId="0" applyFont="1" applyBorder="1" applyAlignment="1"/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33" fillId="0" borderId="0" xfId="0" applyNumberFormat="1" applyFont="1" applyFill="1" applyAlignment="1" applyProtection="1"/>
    <xf numFmtId="0" fontId="33" fillId="0" borderId="2" xfId="0" applyNumberFormat="1" applyFont="1" applyFill="1" applyBorder="1" applyAlignment="1" applyProtection="1"/>
    <xf numFmtId="0" fontId="34" fillId="0" borderId="0" xfId="0" applyNumberFormat="1" applyFont="1" applyFill="1" applyAlignment="1" applyProtection="1"/>
    <xf numFmtId="0" fontId="35" fillId="6" borderId="100" xfId="0" applyNumberFormat="1" applyFont="1" applyFill="1" applyBorder="1" applyAlignment="1" applyProtection="1">
      <alignment horizontal="center" vertical="center" wrapText="1"/>
    </xf>
    <xf numFmtId="0" fontId="35" fillId="6" borderId="101" xfId="0" applyNumberFormat="1" applyFont="1" applyFill="1" applyBorder="1" applyAlignment="1" applyProtection="1">
      <alignment horizontal="center" vertical="center" wrapText="1"/>
    </xf>
    <xf numFmtId="0" fontId="35" fillId="6" borderId="102" xfId="0" applyNumberFormat="1" applyFont="1" applyFill="1" applyBorder="1" applyAlignment="1" applyProtection="1">
      <alignment horizontal="center" vertical="center" wrapText="1"/>
    </xf>
    <xf numFmtId="0" fontId="36" fillId="0" borderId="103" xfId="0" applyNumberFormat="1" applyFont="1" applyFill="1" applyBorder="1" applyAlignment="1" applyProtection="1">
      <alignment horizontal="center" vertical="center"/>
    </xf>
    <xf numFmtId="0" fontId="36" fillId="0" borderId="22" xfId="0" applyNumberFormat="1" applyFont="1" applyFill="1" applyBorder="1" applyAlignment="1" applyProtection="1">
      <alignment horizontal="center" vertical="center"/>
    </xf>
    <xf numFmtId="0" fontId="36" fillId="0" borderId="104" xfId="0" applyNumberFormat="1" applyFont="1" applyFill="1" applyBorder="1" applyAlignment="1" applyProtection="1">
      <alignment horizontal="center" vertical="center"/>
    </xf>
    <xf numFmtId="0" fontId="36" fillId="0" borderId="20" xfId="0" applyNumberFormat="1" applyFont="1" applyFill="1" applyBorder="1" applyAlignment="1" applyProtection="1">
      <alignment horizontal="center" vertical="center"/>
    </xf>
    <xf numFmtId="0" fontId="36" fillId="0" borderId="7" xfId="0" applyNumberFormat="1" applyFont="1" applyFill="1" applyBorder="1" applyAlignment="1" applyProtection="1">
      <alignment horizontal="center" vertical="center"/>
    </xf>
    <xf numFmtId="0" fontId="36" fillId="0" borderId="105" xfId="0" applyNumberFormat="1" applyFont="1" applyFill="1" applyBorder="1" applyAlignment="1" applyProtection="1">
      <alignment horizontal="center" vertical="center"/>
    </xf>
    <xf numFmtId="0" fontId="36" fillId="0" borderId="23" xfId="0" applyNumberFormat="1" applyFont="1" applyFill="1" applyBorder="1" applyAlignment="1" applyProtection="1">
      <alignment horizontal="center" vertical="center"/>
    </xf>
    <xf numFmtId="0" fontId="36" fillId="0" borderId="24" xfId="0" applyNumberFormat="1" applyFont="1" applyFill="1" applyBorder="1" applyAlignment="1" applyProtection="1">
      <alignment horizontal="center" vertical="center"/>
    </xf>
    <xf numFmtId="0" fontId="36" fillId="0" borderId="10" xfId="0" applyNumberFormat="1" applyFont="1" applyFill="1" applyBorder="1" applyAlignment="1" applyProtection="1">
      <alignment horizontal="center" vertical="center"/>
    </xf>
    <xf numFmtId="0" fontId="36" fillId="0" borderId="15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/>
    </xf>
    <xf numFmtId="0" fontId="36" fillId="0" borderId="14" xfId="0" applyNumberFormat="1" applyFont="1" applyFill="1" applyBorder="1" applyAlignment="1" applyProtection="1">
      <alignment horizontal="center" vertical="center"/>
    </xf>
    <xf numFmtId="0" fontId="36" fillId="0" borderId="25" xfId="0" applyNumberFormat="1" applyFont="1" applyFill="1" applyBorder="1" applyAlignment="1" applyProtection="1">
      <alignment horizontal="center" vertical="center"/>
    </xf>
    <xf numFmtId="0" fontId="36" fillId="0" borderId="26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106" xfId="0" applyNumberFormat="1" applyFont="1" applyFill="1" applyBorder="1" applyAlignment="1" applyProtection="1">
      <alignment horizontal="left" vertical="center" wrapText="1"/>
    </xf>
    <xf numFmtId="0" fontId="36" fillId="0" borderId="27" xfId="0" applyNumberFormat="1" applyFont="1" applyFill="1" applyBorder="1" applyAlignment="1" applyProtection="1">
      <alignment horizontal="left" vertical="center" wrapText="1"/>
    </xf>
    <xf numFmtId="0" fontId="36" fillId="0" borderId="28" xfId="0" applyNumberFormat="1" applyFont="1" applyFill="1" applyBorder="1" applyAlignment="1" applyProtection="1">
      <alignment horizontal="left" vertical="center" wrapText="1"/>
    </xf>
    <xf numFmtId="0" fontId="36" fillId="0" borderId="103" xfId="0" applyNumberFormat="1" applyFont="1" applyFill="1" applyBorder="1" applyAlignment="1" applyProtection="1">
      <alignment horizontal="left" vertical="center" wrapText="1"/>
    </xf>
    <xf numFmtId="0" fontId="36" fillId="0" borderId="23" xfId="0" applyNumberFormat="1" applyFont="1" applyFill="1" applyBorder="1" applyAlignment="1" applyProtection="1">
      <alignment horizontal="left" vertical="center" wrapText="1"/>
    </xf>
    <xf numFmtId="0" fontId="36" fillId="0" borderId="25" xfId="0" applyNumberFormat="1" applyFont="1" applyFill="1" applyBorder="1" applyAlignment="1" applyProtection="1">
      <alignment horizontal="left" vertical="center" wrapText="1"/>
    </xf>
    <xf numFmtId="0" fontId="36" fillId="0" borderId="29" xfId="0" applyNumberFormat="1" applyFont="1" applyFill="1" applyBorder="1" applyAlignment="1" applyProtection="1">
      <alignment horizontal="left" vertical="center" wrapText="1"/>
    </xf>
    <xf numFmtId="0" fontId="36" fillId="0" borderId="30" xfId="0" applyNumberFormat="1" applyFont="1" applyFill="1" applyBorder="1" applyAlignment="1" applyProtection="1">
      <alignment horizontal="center" vertical="center"/>
    </xf>
    <xf numFmtId="0" fontId="36" fillId="0" borderId="31" xfId="0" applyNumberFormat="1" applyFont="1" applyFill="1" applyBorder="1" applyAlignment="1" applyProtection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</xf>
    <xf numFmtId="0" fontId="36" fillId="0" borderId="16" xfId="0" applyNumberFormat="1" applyFont="1" applyFill="1" applyBorder="1" applyAlignment="1" applyProtection="1">
      <alignment horizontal="center" vertical="center"/>
    </xf>
    <xf numFmtId="0" fontId="36" fillId="0" borderId="3" xfId="0" applyNumberFormat="1" applyFont="1" applyFill="1" applyBorder="1" applyAlignment="1" applyProtection="1">
      <alignment horizontal="center" vertical="center"/>
    </xf>
    <xf numFmtId="0" fontId="36" fillId="0" borderId="12" xfId="0" applyNumberFormat="1" applyFont="1" applyFill="1" applyBorder="1" applyAlignment="1" applyProtection="1">
      <alignment horizontal="center" vertical="center"/>
    </xf>
    <xf numFmtId="0" fontId="36" fillId="0" borderId="30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Alignment="1" applyProtection="1">
      <alignment horizontal="right"/>
    </xf>
    <xf numFmtId="0" fontId="38" fillId="0" borderId="0" xfId="0" applyNumberFormat="1" applyFont="1" applyFill="1" applyAlignment="1" applyProtection="1">
      <protection hidden="1"/>
    </xf>
    <xf numFmtId="0" fontId="33" fillId="0" borderId="0" xfId="0" applyNumberFormat="1" applyFont="1" applyFill="1" applyAlignment="1" applyProtection="1">
      <protection hidden="1"/>
    </xf>
    <xf numFmtId="0" fontId="33" fillId="0" borderId="0" xfId="0" applyNumberFormat="1" applyFont="1" applyFill="1" applyAlignment="1" applyProtection="1">
      <protection locked="0"/>
    </xf>
    <xf numFmtId="0" fontId="33" fillId="0" borderId="0" xfId="0" applyNumberFormat="1" applyFont="1" applyFill="1" applyBorder="1" applyAlignment="1" applyProtection="1">
      <protection locked="0"/>
    </xf>
    <xf numFmtId="0" fontId="33" fillId="0" borderId="2" xfId="0" applyNumberFormat="1" applyFont="1" applyFill="1" applyBorder="1" applyAlignment="1" applyProtection="1">
      <protection locked="0"/>
    </xf>
    <xf numFmtId="0" fontId="19" fillId="0" borderId="0" xfId="0" applyNumberFormat="1" applyFont="1" applyFill="1" applyAlignment="1" applyProtection="1">
      <protection locked="0"/>
    </xf>
    <xf numFmtId="0" fontId="39" fillId="0" borderId="0" xfId="0" applyNumberFormat="1" applyFont="1" applyFill="1" applyAlignment="1" applyProtection="1">
      <protection hidden="1"/>
    </xf>
    <xf numFmtId="0" fontId="40" fillId="0" borderId="0" xfId="0" applyNumberFormat="1" applyFont="1" applyFill="1" applyAlignment="1" applyProtection="1">
      <protection hidden="1"/>
    </xf>
    <xf numFmtId="0" fontId="40" fillId="0" borderId="0" xfId="0" applyNumberFormat="1" applyFont="1" applyFill="1" applyAlignment="1" applyProtection="1">
      <protection locked="0"/>
    </xf>
    <xf numFmtId="0" fontId="41" fillId="0" borderId="0" xfId="0" applyNumberFormat="1" applyFont="1" applyFill="1" applyAlignment="1" applyProtection="1">
      <protection locked="0"/>
    </xf>
    <xf numFmtId="0" fontId="35" fillId="7" borderId="9" xfId="0" applyNumberFormat="1" applyFont="1" applyFill="1" applyBorder="1" applyAlignment="1" applyProtection="1">
      <alignment horizontal="center" vertical="center"/>
      <protection locked="0"/>
    </xf>
    <xf numFmtId="0" fontId="35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31" xfId="0" applyNumberFormat="1" applyFont="1" applyFill="1" applyBorder="1" applyAlignment="1" applyProtection="1">
      <alignment horizontal="center" vertical="center"/>
      <protection locked="0"/>
    </xf>
    <xf numFmtId="0" fontId="35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6" xfId="0" applyNumberFormat="1" applyFont="1" applyFill="1" applyBorder="1" applyAlignment="1" applyProtection="1">
      <alignment horizontal="center" vertical="center"/>
      <protection locked="0"/>
    </xf>
    <xf numFmtId="0" fontId="36" fillId="8" borderId="32" xfId="0" applyNumberFormat="1" applyFont="1" applyFill="1" applyBorder="1" applyAlignment="1" applyProtection="1">
      <alignment horizontal="center" vertical="center"/>
      <protection hidden="1"/>
    </xf>
    <xf numFmtId="0" fontId="36" fillId="0" borderId="20" xfId="0" applyNumberFormat="1" applyFont="1" applyFill="1" applyBorder="1" applyAlignment="1" applyProtection="1">
      <alignment horizontal="center" vertical="center"/>
      <protection locked="0"/>
    </xf>
    <xf numFmtId="0" fontId="36" fillId="8" borderId="13" xfId="0" applyNumberFormat="1" applyFont="1" applyFill="1" applyBorder="1" applyAlignment="1" applyProtection="1">
      <alignment horizontal="center" vertical="center"/>
      <protection hidden="1"/>
    </xf>
    <xf numFmtId="0" fontId="36" fillId="8" borderId="20" xfId="0" applyNumberFormat="1" applyFont="1" applyFill="1" applyBorder="1" applyAlignment="1" applyProtection="1">
      <alignment horizontal="center" vertical="center"/>
      <protection hidden="1"/>
    </xf>
    <xf numFmtId="0" fontId="36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NumberFormat="1" applyFont="1" applyFill="1" applyBorder="1" applyAlignment="1" applyProtection="1">
      <protection hidden="1"/>
    </xf>
    <xf numFmtId="0" fontId="40" fillId="0" borderId="0" xfId="0" applyNumberFormat="1" applyFont="1" applyFill="1" applyBorder="1" applyAlignment="1" applyProtection="1">
      <protection hidden="1"/>
    </xf>
    <xf numFmtId="0" fontId="33" fillId="0" borderId="0" xfId="0" applyNumberFormat="1" applyFont="1" applyFill="1" applyBorder="1" applyAlignment="1" applyProtection="1">
      <protection hidden="1"/>
    </xf>
    <xf numFmtId="0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0" applyNumberFormat="1" applyFont="1" applyFill="1" applyAlignment="1" applyProtection="1">
      <protection locked="0"/>
    </xf>
    <xf numFmtId="0" fontId="35" fillId="0" borderId="0" xfId="0" applyNumberFormat="1" applyFont="1" applyFill="1" applyAlignment="1" applyProtection="1">
      <protection locked="0"/>
    </xf>
    <xf numFmtId="3" fontId="36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2" fillId="4" borderId="17" xfId="0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horizontal="center" vertical="center"/>
    </xf>
    <xf numFmtId="0" fontId="43" fillId="0" borderId="0" xfId="0" applyFont="1"/>
    <xf numFmtId="0" fontId="9" fillId="0" borderId="35" xfId="0" applyFont="1" applyBorder="1"/>
    <xf numFmtId="3" fontId="22" fillId="0" borderId="7" xfId="0" applyNumberFormat="1" applyFont="1" applyBorder="1" applyAlignment="1">
      <alignment horizontal="center" vertical="center"/>
    </xf>
    <xf numFmtId="0" fontId="9" fillId="8" borderId="19" xfId="0" applyFont="1" applyFill="1" applyBorder="1"/>
    <xf numFmtId="0" fontId="9" fillId="9" borderId="36" xfId="0" applyFont="1" applyFill="1" applyBorder="1"/>
    <xf numFmtId="0" fontId="9" fillId="9" borderId="37" xfId="0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38" xfId="0" applyFont="1" applyBorder="1"/>
    <xf numFmtId="3" fontId="9" fillId="0" borderId="20" xfId="0" applyNumberFormat="1" applyFont="1" applyBorder="1" applyAlignment="1">
      <alignment horizontal="center" vertical="center"/>
    </xf>
    <xf numFmtId="0" fontId="9" fillId="0" borderId="39" xfId="0" applyFont="1" applyBorder="1"/>
    <xf numFmtId="0" fontId="9" fillId="0" borderId="39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9" fillId="0" borderId="1" xfId="0" applyFont="1" applyBorder="1"/>
    <xf numFmtId="0" fontId="9" fillId="0" borderId="40" xfId="0" applyFont="1" applyBorder="1"/>
    <xf numFmtId="0" fontId="9" fillId="0" borderId="41" xfId="0" applyFont="1" applyBorder="1"/>
    <xf numFmtId="0" fontId="9" fillId="9" borderId="0" xfId="0" applyFont="1" applyFill="1"/>
    <xf numFmtId="0" fontId="22" fillId="0" borderId="29" xfId="0" applyFont="1" applyBorder="1"/>
    <xf numFmtId="0" fontId="9" fillId="9" borderId="41" xfId="0" applyFont="1" applyFill="1" applyBorder="1" applyAlignment="1">
      <alignment horizontal="right"/>
    </xf>
    <xf numFmtId="0" fontId="9" fillId="9" borderId="0" xfId="0" applyFont="1" applyFill="1" applyBorder="1" applyAlignment="1">
      <alignment horizontal="center"/>
    </xf>
    <xf numFmtId="0" fontId="9" fillId="9" borderId="4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right"/>
    </xf>
    <xf numFmtId="0" fontId="9" fillId="8" borderId="42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9" borderId="41" xfId="0" applyFont="1" applyFill="1" applyBorder="1"/>
    <xf numFmtId="0" fontId="9" fillId="9" borderId="0" xfId="0" applyFont="1" applyFill="1" applyBorder="1"/>
    <xf numFmtId="0" fontId="9" fillId="9" borderId="40" xfId="0" applyFont="1" applyFill="1" applyBorder="1" applyAlignment="1">
      <alignment horizontal="right"/>
    </xf>
    <xf numFmtId="0" fontId="9" fillId="9" borderId="34" xfId="0" applyFont="1" applyFill="1" applyBorder="1" applyAlignment="1">
      <alignment horizontal="left"/>
    </xf>
    <xf numFmtId="0" fontId="9" fillId="9" borderId="2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5" xfId="0" applyFont="1" applyBorder="1"/>
    <xf numFmtId="0" fontId="9" fillId="0" borderId="29" xfId="0" applyFont="1" applyBorder="1"/>
    <xf numFmtId="0" fontId="9" fillId="8" borderId="25" xfId="0" applyFont="1" applyFill="1" applyBorder="1" applyAlignment="1">
      <alignment horizontal="left"/>
    </xf>
    <xf numFmtId="0" fontId="9" fillId="8" borderId="27" xfId="0" applyFont="1" applyFill="1" applyBorder="1" applyAlignment="1">
      <alignment horizontal="left"/>
    </xf>
    <xf numFmtId="0" fontId="9" fillId="8" borderId="40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0" fontId="18" fillId="0" borderId="0" xfId="0" applyFont="1" applyBorder="1"/>
    <xf numFmtId="3" fontId="11" fillId="0" borderId="1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/>
    <xf numFmtId="0" fontId="21" fillId="0" borderId="0" xfId="0" applyFont="1"/>
    <xf numFmtId="2" fontId="21" fillId="0" borderId="0" xfId="0" applyNumberFormat="1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44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5" borderId="3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5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2" borderId="26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left" vertical="center" wrapText="1"/>
    </xf>
    <xf numFmtId="3" fontId="5" fillId="0" borderId="20" xfId="3" applyNumberFormat="1" applyFont="1" applyFill="1" applyBorder="1" applyAlignment="1">
      <alignment horizontal="center" vertical="center"/>
    </xf>
    <xf numFmtId="3" fontId="5" fillId="0" borderId="45" xfId="3" applyNumberFormat="1" applyFont="1" applyFill="1" applyBorder="1" applyAlignment="1">
      <alignment horizontal="center" vertical="center"/>
    </xf>
    <xf numFmtId="3" fontId="5" fillId="0" borderId="7" xfId="3" applyNumberFormat="1" applyFont="1" applyFill="1" applyBorder="1" applyAlignment="1">
      <alignment horizontal="center" vertical="center"/>
    </xf>
    <xf numFmtId="3" fontId="5" fillId="0" borderId="13" xfId="3" applyNumberFormat="1" applyFont="1" applyFill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left" vertical="center" wrapText="1"/>
    </xf>
    <xf numFmtId="3" fontId="5" fillId="0" borderId="15" xfId="3" applyNumberFormat="1" applyFont="1" applyFill="1" applyBorder="1" applyAlignment="1">
      <alignment horizontal="center" vertical="center"/>
    </xf>
    <xf numFmtId="3" fontId="5" fillId="0" borderId="46" xfId="3" applyNumberFormat="1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/>
    </xf>
    <xf numFmtId="3" fontId="5" fillId="0" borderId="14" xfId="3" applyNumberFormat="1" applyFont="1" applyFill="1" applyBorder="1" applyAlignment="1">
      <alignment horizontal="center" vertical="center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Alignment="1"/>
    <xf numFmtId="0" fontId="16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24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26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22" fillId="7" borderId="55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22" fillId="7" borderId="57" xfId="0" applyFont="1" applyFill="1" applyBorder="1" applyAlignment="1">
      <alignment horizontal="center" vertical="center" wrapText="1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49" xfId="0" applyNumberFormat="1" applyFont="1" applyFill="1" applyBorder="1" applyAlignment="1">
      <alignment horizontal="center" vertical="center"/>
    </xf>
    <xf numFmtId="3" fontId="5" fillId="7" borderId="32" xfId="0" applyNumberFormat="1" applyFont="1" applyFill="1" applyBorder="1" applyAlignment="1">
      <alignment horizontal="center" vertical="center"/>
    </xf>
    <xf numFmtId="4" fontId="5" fillId="7" borderId="16" xfId="0" applyNumberFormat="1" applyFont="1" applyFill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 vertical="center"/>
    </xf>
    <xf numFmtId="0" fontId="22" fillId="7" borderId="58" xfId="0" applyFont="1" applyFill="1" applyBorder="1" applyAlignment="1">
      <alignment horizontal="center" vertical="center" wrapText="1"/>
    </xf>
    <xf numFmtId="0" fontId="22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right" vertical="center" wrapText="1"/>
    </xf>
    <xf numFmtId="0" fontId="15" fillId="7" borderId="39" xfId="0" applyFont="1" applyFill="1" applyBorder="1" applyAlignment="1">
      <alignment horizontal="right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5" fillId="10" borderId="47" xfId="3" applyFont="1" applyFill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wrapText="1"/>
    </xf>
    <xf numFmtId="3" fontId="5" fillId="0" borderId="61" xfId="3" applyNumberFormat="1" applyFont="1" applyBorder="1" applyAlignment="1">
      <alignment horizontal="center" vertical="center"/>
    </xf>
    <xf numFmtId="0" fontId="5" fillId="3" borderId="47" xfId="3" applyFont="1" applyFill="1" applyBorder="1" applyAlignment="1">
      <alignment vertical="center"/>
    </xf>
    <xf numFmtId="49" fontId="5" fillId="0" borderId="20" xfId="3" applyNumberFormat="1" applyFont="1" applyBorder="1" applyAlignment="1">
      <alignment horizontal="center" vertical="center"/>
    </xf>
    <xf numFmtId="3" fontId="5" fillId="0" borderId="13" xfId="3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5" fillId="0" borderId="10" xfId="3" applyNumberFormat="1" applyFont="1" applyBorder="1" applyAlignment="1">
      <alignment horizontal="center" vertical="center"/>
    </xf>
    <xf numFmtId="0" fontId="24" fillId="0" borderId="4" xfId="3" applyFont="1" applyBorder="1" applyAlignment="1">
      <alignment horizontal="left" vertical="center"/>
    </xf>
    <xf numFmtId="3" fontId="5" fillId="0" borderId="17" xfId="3" applyNumberFormat="1" applyFont="1" applyBorder="1" applyAlignment="1">
      <alignment horizontal="center" vertical="center"/>
    </xf>
    <xf numFmtId="0" fontId="5" fillId="3" borderId="47" xfId="3" applyFont="1" applyFill="1" applyBorder="1"/>
    <xf numFmtId="49" fontId="5" fillId="0" borderId="15" xfId="3" applyNumberFormat="1" applyFont="1" applyBorder="1" applyAlignment="1">
      <alignment horizontal="center" vertical="center"/>
    </xf>
    <xf numFmtId="3" fontId="5" fillId="0" borderId="14" xfId="3" applyNumberFormat="1" applyFont="1" applyBorder="1" applyAlignment="1">
      <alignment horizontal="center" vertical="center"/>
    </xf>
    <xf numFmtId="0" fontId="22" fillId="0" borderId="0" xfId="0" applyFont="1" applyBorder="1"/>
    <xf numFmtId="0" fontId="5" fillId="0" borderId="4" xfId="3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5" fillId="3" borderId="47" xfId="3" applyFont="1" applyFill="1" applyBorder="1" applyAlignment="1">
      <alignment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5" fillId="0" borderId="9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3" fontId="5" fillId="0" borderId="18" xfId="3" applyNumberFormat="1" applyFont="1" applyBorder="1" applyAlignment="1">
      <alignment horizontal="center" vertical="center"/>
    </xf>
    <xf numFmtId="49" fontId="5" fillId="0" borderId="16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5" fillId="10" borderId="62" xfId="0" applyFont="1" applyFill="1" applyBorder="1"/>
    <xf numFmtId="0" fontId="5" fillId="10" borderId="1" xfId="0" applyFont="1" applyFill="1" applyBorder="1"/>
    <xf numFmtId="0" fontId="5" fillId="10" borderId="63" xfId="0" applyFont="1" applyFill="1" applyBorder="1"/>
    <xf numFmtId="0" fontId="5" fillId="10" borderId="59" xfId="0" applyFont="1" applyFill="1" applyBorder="1"/>
    <xf numFmtId="3" fontId="5" fillId="0" borderId="17" xfId="3" applyNumberFormat="1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 wrapText="1"/>
    </xf>
    <xf numFmtId="0" fontId="15" fillId="10" borderId="42" xfId="3" applyFont="1" applyFill="1" applyBorder="1" applyAlignment="1">
      <alignment horizontal="center" vertical="center" wrapText="1"/>
    </xf>
    <xf numFmtId="0" fontId="23" fillId="0" borderId="0" xfId="0" applyFont="1"/>
    <xf numFmtId="0" fontId="15" fillId="7" borderId="52" xfId="3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 wrapText="1"/>
    </xf>
    <xf numFmtId="3" fontId="15" fillId="7" borderId="56" xfId="3" applyNumberFormat="1" applyFont="1" applyFill="1" applyBorder="1" applyAlignment="1">
      <alignment horizontal="center" vertical="center"/>
    </xf>
    <xf numFmtId="0" fontId="15" fillId="7" borderId="64" xfId="3" applyFont="1" applyFill="1" applyBorder="1" applyAlignment="1">
      <alignment horizontal="center" vertical="center" wrapText="1"/>
    </xf>
    <xf numFmtId="0" fontId="15" fillId="7" borderId="55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3" fontId="15" fillId="7" borderId="21" xfId="3" applyNumberFormat="1" applyFont="1" applyFill="1" applyBorder="1" applyAlignment="1">
      <alignment horizontal="center" vertical="center"/>
    </xf>
    <xf numFmtId="3" fontId="15" fillId="7" borderId="8" xfId="3" applyNumberFormat="1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3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/>
    <xf numFmtId="0" fontId="9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0" fontId="11" fillId="7" borderId="56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6" fillId="0" borderId="0" xfId="0" applyFont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3" fontId="5" fillId="7" borderId="59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14" fillId="7" borderId="6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0" borderId="28" xfId="0" applyFont="1" applyBorder="1"/>
    <xf numFmtId="0" fontId="22" fillId="0" borderId="20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3" fontId="22" fillId="0" borderId="61" xfId="0" applyNumberFormat="1" applyFont="1" applyBorder="1" applyAlignment="1">
      <alignment horizontal="center" vertical="center"/>
    </xf>
    <xf numFmtId="0" fontId="22" fillId="0" borderId="27" xfId="0" applyFont="1" applyBorder="1"/>
    <xf numFmtId="0" fontId="22" fillId="0" borderId="15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0" fontId="14" fillId="0" borderId="27" xfId="0" applyFont="1" applyBorder="1"/>
    <xf numFmtId="0" fontId="22" fillId="0" borderId="16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3" fontId="22" fillId="0" borderId="66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22" fillId="9" borderId="58" xfId="0" applyNumberFormat="1" applyFont="1" applyFill="1" applyBorder="1" applyAlignment="1">
      <alignment horizontal="center" vertical="center"/>
    </xf>
    <xf numFmtId="3" fontId="22" fillId="7" borderId="59" xfId="0" applyNumberFormat="1" applyFont="1" applyFill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3" fontId="22" fillId="7" borderId="58" xfId="0" applyNumberFormat="1" applyFont="1" applyFill="1" applyBorder="1" applyAlignment="1">
      <alignment horizontal="center" vertical="center"/>
    </xf>
    <xf numFmtId="3" fontId="22" fillId="7" borderId="40" xfId="0" applyNumberFormat="1" applyFont="1" applyFill="1" applyBorder="1" applyAlignment="1">
      <alignment horizontal="center" vertical="center"/>
    </xf>
    <xf numFmtId="0" fontId="22" fillId="9" borderId="58" xfId="0" applyFont="1" applyFill="1" applyBorder="1" applyAlignment="1"/>
    <xf numFmtId="0" fontId="22" fillId="7" borderId="59" xfId="0" applyFont="1" applyFill="1" applyBorder="1" applyAlignment="1"/>
    <xf numFmtId="0" fontId="22" fillId="0" borderId="2" xfId="0" applyFont="1" applyBorder="1"/>
    <xf numFmtId="0" fontId="22" fillId="9" borderId="47" xfId="0" applyFont="1" applyFill="1" applyBorder="1"/>
    <xf numFmtId="0" fontId="22" fillId="7" borderId="54" xfId="0" applyFont="1" applyFill="1" applyBorder="1"/>
    <xf numFmtId="0" fontId="22" fillId="9" borderId="42" xfId="0" applyFont="1" applyFill="1" applyBorder="1"/>
    <xf numFmtId="0" fontId="22" fillId="7" borderId="40" xfId="0" applyFont="1" applyFill="1" applyBorder="1"/>
    <xf numFmtId="0" fontId="22" fillId="9" borderId="58" xfId="0" applyFont="1" applyFill="1" applyBorder="1"/>
    <xf numFmtId="0" fontId="22" fillId="7" borderId="59" xfId="0" applyFont="1" applyFill="1" applyBorder="1"/>
    <xf numFmtId="0" fontId="15" fillId="0" borderId="0" xfId="3" applyFont="1"/>
    <xf numFmtId="0" fontId="5" fillId="0" borderId="0" xfId="3" applyFont="1"/>
    <xf numFmtId="0" fontId="9" fillId="0" borderId="0" xfId="3" applyFont="1"/>
    <xf numFmtId="0" fontId="5" fillId="0" borderId="0" xfId="3" applyFont="1" applyFill="1"/>
    <xf numFmtId="0" fontId="5" fillId="0" borderId="0" xfId="3" applyFont="1" applyBorder="1"/>
    <xf numFmtId="0" fontId="5" fillId="0" borderId="0" xfId="3" applyFont="1" applyAlignment="1">
      <alignment horizontal="right"/>
    </xf>
    <xf numFmtId="0" fontId="15" fillId="9" borderId="6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49" fontId="5" fillId="0" borderId="44" xfId="3" applyNumberFormat="1" applyFont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 wrapText="1"/>
    </xf>
    <xf numFmtId="3" fontId="5" fillId="0" borderId="6" xfId="1" applyNumberFormat="1" applyFont="1" applyFill="1" applyBorder="1" applyAlignment="1">
      <alignment horizontal="center" vertical="center"/>
    </xf>
    <xf numFmtId="49" fontId="15" fillId="9" borderId="67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center" vertical="center"/>
    </xf>
    <xf numFmtId="49" fontId="5" fillId="9" borderId="67" xfId="3" applyNumberFormat="1" applyFont="1" applyFill="1" applyBorder="1" applyAlignment="1">
      <alignment horizontal="center" vertical="center"/>
    </xf>
    <xf numFmtId="0" fontId="15" fillId="9" borderId="22" xfId="3" applyFont="1" applyFill="1" applyBorder="1" applyAlignment="1"/>
    <xf numFmtId="0" fontId="5" fillId="9" borderId="0" xfId="0" applyFont="1" applyFill="1" applyBorder="1"/>
    <xf numFmtId="0" fontId="5" fillId="9" borderId="2" xfId="0" applyFont="1" applyFill="1" applyBorder="1"/>
    <xf numFmtId="0" fontId="5" fillId="0" borderId="66" xfId="3" applyFont="1" applyFill="1" applyBorder="1" applyAlignment="1">
      <alignment horizontal="left" vertical="center" wrapText="1"/>
    </xf>
    <xf numFmtId="49" fontId="5" fillId="0" borderId="68" xfId="3" applyNumberFormat="1" applyFont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69" xfId="0" applyNumberFormat="1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49" fontId="5" fillId="0" borderId="0" xfId="3" applyNumberFormat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49" fontId="5" fillId="7" borderId="62" xfId="3" applyNumberFormat="1" applyFont="1" applyFill="1" applyBorder="1" applyAlignment="1">
      <alignment horizontal="center" vertical="center"/>
    </xf>
    <xf numFmtId="0" fontId="15" fillId="7" borderId="63" xfId="3" applyFont="1" applyFill="1" applyBorder="1" applyAlignment="1">
      <alignment horizontal="right" wrapText="1"/>
    </xf>
    <xf numFmtId="3" fontId="5" fillId="7" borderId="62" xfId="1" applyNumberFormat="1" applyFont="1" applyFill="1" applyBorder="1" applyAlignment="1">
      <alignment horizontal="center" vertical="center"/>
    </xf>
    <xf numFmtId="0" fontId="15" fillId="7" borderId="59" xfId="3" applyFont="1" applyFill="1" applyBorder="1" applyAlignment="1">
      <alignment horizontal="right" wrapText="1"/>
    </xf>
    <xf numFmtId="3" fontId="5" fillId="7" borderId="63" xfId="1" applyNumberFormat="1" applyFont="1" applyFill="1" applyBorder="1" applyAlignment="1">
      <alignment horizontal="center" vertical="center"/>
    </xf>
    <xf numFmtId="0" fontId="15" fillId="7" borderId="0" xfId="3" applyFont="1" applyFill="1" applyBorder="1" applyAlignment="1">
      <alignment horizontal="right" wrapText="1"/>
    </xf>
    <xf numFmtId="3" fontId="5" fillId="7" borderId="0" xfId="0" applyNumberFormat="1" applyFont="1" applyFill="1" applyBorder="1" applyAlignment="1">
      <alignment horizontal="center" vertical="center"/>
    </xf>
    <xf numFmtId="3" fontId="5" fillId="7" borderId="71" xfId="0" applyNumberFormat="1" applyFont="1" applyFill="1" applyBorder="1" applyAlignment="1">
      <alignment horizontal="center" vertical="center"/>
    </xf>
    <xf numFmtId="3" fontId="5" fillId="7" borderId="57" xfId="0" applyNumberFormat="1" applyFont="1" applyFill="1" applyBorder="1" applyAlignment="1">
      <alignment horizontal="center" vertical="center"/>
    </xf>
    <xf numFmtId="3" fontId="5" fillId="7" borderId="56" xfId="0" applyNumberFormat="1" applyFont="1" applyFill="1" applyBorder="1" applyAlignment="1">
      <alignment horizontal="center" vertical="center"/>
    </xf>
    <xf numFmtId="0" fontId="29" fillId="0" borderId="0" xfId="0" applyFont="1" applyFill="1" applyProtection="1"/>
    <xf numFmtId="0" fontId="28" fillId="0" borderId="0" xfId="0" applyFont="1" applyFill="1" applyAlignment="1" applyProtection="1">
      <alignment horizontal="right"/>
    </xf>
    <xf numFmtId="0" fontId="28" fillId="0" borderId="0" xfId="0" applyFont="1" applyFill="1" applyProtection="1"/>
    <xf numFmtId="0" fontId="29" fillId="0" borderId="51" xfId="0" applyFont="1" applyFill="1" applyBorder="1" applyAlignment="1" applyProtection="1">
      <alignment horizontal="left" vertical="center"/>
    </xf>
    <xf numFmtId="3" fontId="29" fillId="0" borderId="51" xfId="0" applyNumberFormat="1" applyFont="1" applyFill="1" applyBorder="1" applyAlignment="1" applyProtection="1">
      <alignment horizontal="center" vertical="center"/>
    </xf>
    <xf numFmtId="3" fontId="29" fillId="0" borderId="51" xfId="0" applyNumberFormat="1" applyFont="1" applyBorder="1" applyAlignment="1" applyProtection="1">
      <alignment horizontal="center" vertical="center"/>
      <protection locked="0"/>
    </xf>
    <xf numFmtId="3" fontId="29" fillId="0" borderId="32" xfId="0" applyNumberFormat="1" applyFont="1" applyFill="1" applyBorder="1" applyAlignment="1" applyProtection="1">
      <alignment horizontal="center" vertical="center"/>
      <protection locked="0"/>
    </xf>
    <xf numFmtId="0" fontId="29" fillId="0" borderId="4" xfId="0" applyFont="1" applyFill="1" applyBorder="1" applyAlignment="1" applyProtection="1">
      <alignment horizontal="left" vertical="center"/>
    </xf>
    <xf numFmtId="3" fontId="29" fillId="0" borderId="4" xfId="0" applyNumberFormat="1" applyFont="1" applyFill="1" applyBorder="1" applyAlignment="1" applyProtection="1">
      <alignment horizontal="center" vertical="center"/>
    </xf>
    <xf numFmtId="3" fontId="29" fillId="0" borderId="4" xfId="0" applyNumberFormat="1" applyFont="1" applyBorder="1" applyAlignment="1" applyProtection="1">
      <alignment horizontal="center" vertical="center"/>
      <protection locked="0"/>
    </xf>
    <xf numFmtId="3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left" vertical="center"/>
    </xf>
    <xf numFmtId="3" fontId="29" fillId="0" borderId="3" xfId="0" applyNumberFormat="1" applyFont="1" applyFill="1" applyBorder="1" applyAlignment="1" applyProtection="1">
      <alignment horizontal="center" vertical="center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3" fontId="29" fillId="0" borderId="12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21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left" vertical="center"/>
    </xf>
    <xf numFmtId="3" fontId="29" fillId="0" borderId="7" xfId="0" applyNumberFormat="1" applyFont="1" applyFill="1" applyBorder="1" applyAlignment="1" applyProtection="1">
      <alignment horizontal="center" vertical="center"/>
    </xf>
    <xf numFmtId="3" fontId="29" fillId="0" borderId="7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horizontal="left" vertical="center"/>
    </xf>
    <xf numFmtId="0" fontId="29" fillId="0" borderId="6" xfId="0" applyFont="1" applyFill="1" applyBorder="1" applyAlignment="1" applyProtection="1">
      <alignment horizontal="left" vertical="center"/>
    </xf>
    <xf numFmtId="3" fontId="29" fillId="0" borderId="6" xfId="0" applyNumberFormat="1" applyFont="1" applyFill="1" applyBorder="1" applyAlignment="1" applyProtection="1">
      <alignment horizontal="center" vertical="center"/>
    </xf>
    <xf numFmtId="3" fontId="29" fillId="0" borderId="6" xfId="0" applyNumberFormat="1" applyFont="1" applyBorder="1" applyAlignment="1" applyProtection="1">
      <alignment horizontal="center" vertical="center"/>
      <protection locked="0"/>
    </xf>
    <xf numFmtId="3" fontId="29" fillId="0" borderId="43" xfId="0" applyNumberFormat="1" applyFont="1" applyFill="1" applyBorder="1" applyAlignment="1" applyProtection="1">
      <alignment horizontal="center" vertical="center"/>
      <protection locked="0"/>
    </xf>
    <xf numFmtId="3" fontId="29" fillId="0" borderId="15" xfId="0" applyNumberFormat="1" applyFont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left" vertical="center"/>
    </xf>
    <xf numFmtId="3" fontId="29" fillId="0" borderId="18" xfId="0" applyNumberFormat="1" applyFont="1" applyFill="1" applyBorder="1" applyAlignment="1" applyProtection="1">
      <alignment horizontal="center" vertical="center"/>
    </xf>
    <xf numFmtId="3" fontId="29" fillId="0" borderId="31" xfId="0" applyNumberFormat="1" applyFont="1" applyBorder="1" applyAlignment="1" applyProtection="1">
      <alignment horizontal="center" vertical="center"/>
      <protection locked="0"/>
    </xf>
    <xf numFmtId="0" fontId="44" fillId="9" borderId="64" xfId="0" applyFont="1" applyFill="1" applyBorder="1" applyAlignment="1">
      <alignment horizontal="center"/>
    </xf>
    <xf numFmtId="0" fontId="29" fillId="0" borderId="0" xfId="0" applyFont="1" applyProtection="1"/>
    <xf numFmtId="0" fontId="44" fillId="0" borderId="0" xfId="0" applyFont="1" applyAlignment="1">
      <alignment horizontal="center"/>
    </xf>
    <xf numFmtId="3" fontId="44" fillId="7" borderId="62" xfId="0" applyNumberFormat="1" applyFont="1" applyFill="1" applyBorder="1" applyAlignment="1">
      <alignment horizontal="center"/>
    </xf>
    <xf numFmtId="3" fontId="44" fillId="7" borderId="58" xfId="0" applyNumberFormat="1" applyFont="1" applyFill="1" applyBorder="1" applyAlignment="1">
      <alignment horizontal="center"/>
    </xf>
    <xf numFmtId="3" fontId="44" fillId="7" borderId="57" xfId="0" applyNumberFormat="1" applyFont="1" applyFill="1" applyBorder="1" applyAlignment="1">
      <alignment horizontal="center"/>
    </xf>
    <xf numFmtId="3" fontId="44" fillId="7" borderId="59" xfId="0" applyNumberFormat="1" applyFont="1" applyFill="1" applyBorder="1" applyAlignment="1">
      <alignment horizontal="center"/>
    </xf>
    <xf numFmtId="49" fontId="15" fillId="7" borderId="5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29" fillId="7" borderId="5" xfId="0" applyFont="1" applyFill="1" applyBorder="1" applyAlignment="1" applyProtection="1">
      <alignment horizontal="right" vertical="center"/>
    </xf>
    <xf numFmtId="3" fontId="29" fillId="7" borderId="5" xfId="0" applyNumberFormat="1" applyFont="1" applyFill="1" applyBorder="1" applyAlignment="1" applyProtection="1">
      <alignment horizontal="center" vertical="center"/>
    </xf>
    <xf numFmtId="3" fontId="29" fillId="7" borderId="5" xfId="0" applyNumberFormat="1" applyFont="1" applyFill="1" applyBorder="1" applyAlignment="1" applyProtection="1">
      <alignment horizontal="center" vertical="center"/>
      <protection locked="0"/>
    </xf>
    <xf numFmtId="3" fontId="29" fillId="7" borderId="21" xfId="0" applyNumberFormat="1" applyFont="1" applyFill="1" applyBorder="1" applyAlignment="1" applyProtection="1">
      <alignment horizontal="center" vertical="center"/>
      <protection locked="0"/>
    </xf>
    <xf numFmtId="3" fontId="29" fillId="7" borderId="3" xfId="0" applyNumberFormat="1" applyFont="1" applyFill="1" applyBorder="1" applyAlignment="1" applyProtection="1">
      <alignment horizontal="center" vertical="center"/>
    </xf>
    <xf numFmtId="3" fontId="29" fillId="7" borderId="3" xfId="0" applyNumberFormat="1" applyFont="1" applyFill="1" applyBorder="1" applyAlignment="1" applyProtection="1">
      <alignment horizontal="center" vertical="center"/>
      <protection locked="0"/>
    </xf>
    <xf numFmtId="0" fontId="29" fillId="7" borderId="57" xfId="0" applyFont="1" applyFill="1" applyBorder="1" applyAlignment="1" applyProtection="1">
      <alignment horizontal="right" vertical="center"/>
    </xf>
    <xf numFmtId="3" fontId="29" fillId="7" borderId="57" xfId="0" applyNumberFormat="1" applyFont="1" applyFill="1" applyBorder="1" applyAlignment="1" applyProtection="1">
      <alignment horizontal="center" vertical="center"/>
      <protection locked="0"/>
    </xf>
    <xf numFmtId="3" fontId="29" fillId="7" borderId="4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/>
    <xf numFmtId="49" fontId="5" fillId="0" borderId="34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3" fontId="45" fillId="0" borderId="16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5" fillId="7" borderId="50" xfId="3" applyFont="1" applyFill="1" applyBorder="1" applyAlignment="1">
      <alignment horizontal="center" wrapText="1"/>
    </xf>
    <xf numFmtId="0" fontId="15" fillId="7" borderId="75" xfId="3" applyFont="1" applyFill="1" applyBorder="1" applyAlignment="1">
      <alignment horizontal="center" wrapText="1"/>
    </xf>
    <xf numFmtId="0" fontId="15" fillId="7" borderId="11" xfId="3" applyFont="1" applyFill="1" applyBorder="1" applyAlignment="1">
      <alignment horizontal="center" vertical="top" wrapText="1"/>
    </xf>
    <xf numFmtId="0" fontId="15" fillId="7" borderId="76" xfId="3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right"/>
    </xf>
    <xf numFmtId="0" fontId="15" fillId="7" borderId="4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8" fillId="0" borderId="51" xfId="0" applyFont="1" applyBorder="1" applyAlignment="1"/>
    <xf numFmtId="0" fontId="12" fillId="7" borderId="15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46" fillId="7" borderId="4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43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/>
    <xf numFmtId="3" fontId="11" fillId="7" borderId="14" xfId="0" applyNumberFormat="1" applyFont="1" applyFill="1" applyBorder="1"/>
    <xf numFmtId="0" fontId="12" fillId="7" borderId="109" xfId="0" applyFont="1" applyFill="1" applyBorder="1" applyAlignment="1">
      <alignment vertical="center" wrapText="1"/>
    </xf>
    <xf numFmtId="0" fontId="11" fillId="7" borderId="11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2" fillId="7" borderId="104" xfId="0" applyFont="1" applyFill="1" applyBorder="1" applyAlignment="1">
      <alignment horizontal="center" vertical="center" wrapText="1"/>
    </xf>
    <xf numFmtId="0" fontId="12" fillId="7" borderId="111" xfId="0" applyFont="1" applyFill="1" applyBorder="1" applyAlignment="1">
      <alignment horizontal="center" vertical="center" wrapText="1"/>
    </xf>
    <xf numFmtId="0" fontId="12" fillId="7" borderId="112" xfId="0" applyFont="1" applyFill="1" applyBorder="1" applyAlignment="1">
      <alignment horizontal="center" vertical="center" wrapText="1"/>
    </xf>
    <xf numFmtId="0" fontId="12" fillId="7" borderId="103" xfId="0" applyFont="1" applyFill="1" applyBorder="1" applyAlignment="1">
      <alignment horizontal="center" vertical="center" wrapText="1"/>
    </xf>
    <xf numFmtId="0" fontId="12" fillId="7" borderId="104" xfId="0" applyFont="1" applyFill="1" applyBorder="1" applyAlignment="1">
      <alignment horizontal="center" vertical="center"/>
    </xf>
    <xf numFmtId="0" fontId="12" fillId="7" borderId="113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0" fontId="13" fillId="7" borderId="77" xfId="0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5" fillId="9" borderId="9" xfId="3" applyNumberFormat="1" applyFont="1" applyFill="1" applyBorder="1" applyAlignment="1">
      <alignment horizontal="center" vertical="center"/>
    </xf>
    <xf numFmtId="0" fontId="5" fillId="9" borderId="12" xfId="3" applyFont="1" applyFill="1" applyBorder="1" applyAlignment="1">
      <alignment horizontal="left" vertical="center" wrapText="1"/>
    </xf>
    <xf numFmtId="3" fontId="5" fillId="9" borderId="12" xfId="3" applyNumberFormat="1" applyFont="1" applyFill="1" applyBorder="1" applyAlignment="1">
      <alignment horizontal="center" vertical="center"/>
    </xf>
    <xf numFmtId="0" fontId="5" fillId="9" borderId="0" xfId="0" applyFont="1" applyFill="1"/>
    <xf numFmtId="3" fontId="5" fillId="0" borderId="53" xfId="3" applyNumberFormat="1" applyFont="1" applyFill="1" applyBorder="1" applyAlignment="1">
      <alignment horizontal="center" vertical="center"/>
    </xf>
    <xf numFmtId="3" fontId="5" fillId="9" borderId="9" xfId="3" applyNumberFormat="1" applyFont="1" applyFill="1" applyBorder="1" applyAlignment="1">
      <alignment horizontal="center" vertical="center"/>
    </xf>
    <xf numFmtId="3" fontId="5" fillId="9" borderId="76" xfId="3" applyNumberFormat="1" applyFont="1" applyFill="1" applyBorder="1" applyAlignment="1">
      <alignment horizontal="center" vertical="center"/>
    </xf>
    <xf numFmtId="3" fontId="5" fillId="9" borderId="39" xfId="3" applyNumberFormat="1" applyFont="1" applyFill="1" applyBorder="1" applyAlignment="1">
      <alignment horizontal="center" vertical="center"/>
    </xf>
    <xf numFmtId="3" fontId="5" fillId="0" borderId="78" xfId="3" applyNumberFormat="1" applyFont="1" applyFill="1" applyBorder="1" applyAlignment="1">
      <alignment horizontal="center" vertical="center"/>
    </xf>
    <xf numFmtId="3" fontId="5" fillId="9" borderId="5" xfId="3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center" vertical="center"/>
    </xf>
    <xf numFmtId="0" fontId="5" fillId="2" borderId="43" xfId="3" applyFont="1" applyFill="1" applyBorder="1" applyAlignment="1">
      <alignment horizontal="left" vertical="center" wrapText="1"/>
    </xf>
    <xf numFmtId="49" fontId="5" fillId="2" borderId="44" xfId="3" applyNumberFormat="1" applyFont="1" applyFill="1" applyBorder="1" applyAlignment="1">
      <alignment horizontal="center" vertical="center"/>
    </xf>
    <xf numFmtId="0" fontId="36" fillId="0" borderId="79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41" xfId="0" applyNumberFormat="1" applyFont="1" applyFill="1" applyBorder="1" applyAlignment="1" applyProtection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9" fillId="0" borderId="80" xfId="0" applyFont="1" applyBorder="1" applyAlignment="1">
      <alignment horizontal="right"/>
    </xf>
    <xf numFmtId="0" fontId="13" fillId="8" borderId="81" xfId="0" applyFont="1" applyFill="1" applyBorder="1" applyAlignment="1">
      <alignment horizontal="center" vertical="center" wrapText="1"/>
    </xf>
    <xf numFmtId="0" fontId="13" fillId="8" borderId="82" xfId="0" applyFont="1" applyFill="1" applyBorder="1" applyAlignment="1">
      <alignment horizontal="center" vertical="center" wrapText="1"/>
    </xf>
    <xf numFmtId="0" fontId="13" fillId="8" borderId="83" xfId="0" applyFont="1" applyFill="1" applyBorder="1"/>
    <xf numFmtId="0" fontId="9" fillId="8" borderId="69" xfId="0" applyFont="1" applyFill="1" applyBorder="1"/>
    <xf numFmtId="0" fontId="9" fillId="8" borderId="84" xfId="0" applyFont="1" applyFill="1" applyBorder="1" applyAlignment="1">
      <alignment horizontal="right"/>
    </xf>
    <xf numFmtId="165" fontId="9" fillId="8" borderId="51" xfId="5" applyNumberFormat="1" applyFont="1" applyFill="1" applyBorder="1" applyAlignment="1">
      <alignment horizontal="center" vertical="center"/>
    </xf>
    <xf numFmtId="9" fontId="9" fillId="8" borderId="49" xfId="5" applyFont="1" applyFill="1" applyBorder="1" applyAlignment="1">
      <alignment horizontal="center" vertical="center"/>
    </xf>
    <xf numFmtId="0" fontId="9" fillId="8" borderId="85" xfId="0" applyFont="1" applyFill="1" applyBorder="1" applyAlignment="1">
      <alignment horizontal="center" vertical="center"/>
    </xf>
    <xf numFmtId="165" fontId="9" fillId="8" borderId="85" xfId="5" applyNumberFormat="1" applyFont="1" applyFill="1" applyBorder="1" applyAlignment="1">
      <alignment horizontal="center" vertical="center"/>
    </xf>
    <xf numFmtId="3" fontId="9" fillId="9" borderId="7" xfId="0" applyNumberFormat="1" applyFont="1" applyFill="1" applyBorder="1" applyAlignment="1">
      <alignment horizontal="center" vertical="center"/>
    </xf>
    <xf numFmtId="3" fontId="9" fillId="9" borderId="5" xfId="0" applyNumberFormat="1" applyFont="1" applyFill="1" applyBorder="1" applyAlignment="1">
      <alignment horizontal="center" vertical="center"/>
    </xf>
    <xf numFmtId="0" fontId="13" fillId="8" borderId="19" xfId="0" applyFont="1" applyFill="1" applyBorder="1"/>
    <xf numFmtId="0" fontId="9" fillId="9" borderId="37" xfId="0" applyFont="1" applyFill="1" applyBorder="1" applyAlignment="1">
      <alignment horizontal="center"/>
    </xf>
    <xf numFmtId="9" fontId="9" fillId="9" borderId="37" xfId="5" applyFont="1" applyFill="1" applyBorder="1"/>
    <xf numFmtId="9" fontId="9" fillId="9" borderId="86" xfId="5" applyFont="1" applyFill="1" applyBorder="1"/>
    <xf numFmtId="3" fontId="9" fillId="0" borderId="39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27" xfId="0" applyFont="1" applyBorder="1"/>
    <xf numFmtId="0" fontId="9" fillId="0" borderId="23" xfId="0" applyFont="1" applyBorder="1"/>
    <xf numFmtId="0" fontId="9" fillId="0" borderId="30" xfId="0" applyFont="1" applyBorder="1"/>
    <xf numFmtId="0" fontId="9" fillId="0" borderId="1" xfId="0" applyFont="1" applyBorder="1" applyAlignment="1">
      <alignment horizontal="right"/>
    </xf>
    <xf numFmtId="14" fontId="9" fillId="8" borderId="42" xfId="0" applyNumberFormat="1" applyFont="1" applyFill="1" applyBorder="1" applyAlignment="1">
      <alignment horizontal="center" vertical="center" wrapText="1"/>
    </xf>
    <xf numFmtId="0" fontId="9" fillId="0" borderId="33" xfId="0" applyFont="1" applyBorder="1"/>
    <xf numFmtId="0" fontId="9" fillId="0" borderId="28" xfId="0" applyFont="1" applyBorder="1"/>
    <xf numFmtId="0" fontId="9" fillId="9" borderId="1" xfId="0" applyFont="1" applyFill="1" applyBorder="1" applyAlignment="1">
      <alignment horizontal="center"/>
    </xf>
    <xf numFmtId="0" fontId="9" fillId="8" borderId="58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4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47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13" fillId="9" borderId="0" xfId="0" applyFont="1" applyFill="1" applyBorder="1" applyAlignment="1"/>
    <xf numFmtId="0" fontId="9" fillId="9" borderId="0" xfId="0" applyFont="1" applyFill="1" applyBorder="1" applyAlignment="1">
      <alignment wrapText="1"/>
    </xf>
    <xf numFmtId="3" fontId="9" fillId="9" borderId="4" xfId="0" applyNumberFormat="1" applyFont="1" applyFill="1" applyBorder="1" applyAlignment="1">
      <alignment horizontal="center" vertical="center" wrapText="1"/>
    </xf>
    <xf numFmtId="3" fontId="9" fillId="9" borderId="14" xfId="0" applyNumberFormat="1" applyFont="1" applyFill="1" applyBorder="1" applyAlignment="1">
      <alignment horizontal="center" vertical="center"/>
    </xf>
    <xf numFmtId="3" fontId="9" fillId="0" borderId="26" xfId="4" applyNumberFormat="1" applyFont="1" applyBorder="1" applyAlignment="1">
      <alignment horizontal="center" vertical="center"/>
    </xf>
    <xf numFmtId="3" fontId="9" fillId="0" borderId="7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3" fontId="9" fillId="0" borderId="3" xfId="4" applyNumberFormat="1" applyFont="1" applyBorder="1" applyAlignment="1">
      <alignment horizontal="center" vertical="center"/>
    </xf>
    <xf numFmtId="3" fontId="9" fillId="7" borderId="5" xfId="4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2" fillId="2" borderId="10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3" fontId="22" fillId="2" borderId="14" xfId="0" applyNumberFormat="1" applyFont="1" applyFill="1" applyBorder="1" applyAlignment="1">
      <alignment horizontal="center" vertical="center"/>
    </xf>
    <xf numFmtId="3" fontId="20" fillId="2" borderId="10" xfId="0" applyNumberFormat="1" applyFont="1" applyFill="1" applyBorder="1" applyAlignment="1">
      <alignment horizontal="center" vertical="center"/>
    </xf>
    <xf numFmtId="3" fontId="20" fillId="2" borderId="4" xfId="0" applyNumberFormat="1" applyFont="1" applyFill="1" applyBorder="1" applyAlignment="1">
      <alignment horizontal="center" vertical="center"/>
    </xf>
    <xf numFmtId="0" fontId="30" fillId="7" borderId="29" xfId="0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9" fillId="0" borderId="0" xfId="0" applyFont="1" applyBorder="1" applyAlignment="1">
      <alignment horizontal="center" vertical="center"/>
    </xf>
    <xf numFmtId="0" fontId="22" fillId="0" borderId="0" xfId="0" applyFont="1" applyBorder="1" applyAlignment="1"/>
    <xf numFmtId="0" fontId="23" fillId="0" borderId="0" xfId="0" applyFont="1" applyBorder="1" applyAlignment="1">
      <alignment wrapText="1"/>
    </xf>
    <xf numFmtId="0" fontId="12" fillId="7" borderId="22" xfId="0" applyFont="1" applyFill="1" applyBorder="1" applyAlignment="1">
      <alignment horizontal="center" vertical="center"/>
    </xf>
    <xf numFmtId="3" fontId="11" fillId="0" borderId="61" xfId="0" applyNumberFormat="1" applyFont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30" fillId="7" borderId="24" xfId="0" applyFont="1" applyFill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/>
    </xf>
    <xf numFmtId="0" fontId="12" fillId="7" borderId="88" xfId="0" applyFont="1" applyFill="1" applyBorder="1" applyAlignment="1">
      <alignment horizontal="center" vertical="center"/>
    </xf>
    <xf numFmtId="0" fontId="30" fillId="7" borderId="88" xfId="0" applyFont="1" applyFill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0" fontId="30" fillId="7" borderId="89" xfId="0" applyFont="1" applyFill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2" fillId="0" borderId="0" xfId="0" applyFont="1" applyAlignment="1"/>
    <xf numFmtId="0" fontId="9" fillId="7" borderId="5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20" fillId="7" borderId="58" xfId="0" applyFont="1" applyFill="1" applyBorder="1" applyAlignment="1">
      <alignment horizontal="center" vertical="center"/>
    </xf>
    <xf numFmtId="3" fontId="11" fillId="7" borderId="57" xfId="0" applyNumberFormat="1" applyFont="1" applyFill="1" applyBorder="1" applyAlignment="1">
      <alignment horizontal="center" vertical="center"/>
    </xf>
    <xf numFmtId="3" fontId="11" fillId="7" borderId="56" xfId="0" applyNumberFormat="1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3" fontId="20" fillId="7" borderId="39" xfId="0" applyNumberFormat="1" applyFont="1" applyFill="1" applyBorder="1" applyAlignment="1">
      <alignment horizontal="center" vertical="center"/>
    </xf>
    <xf numFmtId="3" fontId="20" fillId="7" borderId="5" xfId="0" applyNumberFormat="1" applyFont="1" applyFill="1" applyBorder="1" applyAlignment="1">
      <alignment horizontal="center" vertical="center"/>
    </xf>
    <xf numFmtId="3" fontId="22" fillId="7" borderId="5" xfId="0" applyNumberFormat="1" applyFont="1" applyFill="1" applyBorder="1" applyAlignment="1">
      <alignment horizontal="center" vertical="center"/>
    </xf>
    <xf numFmtId="3" fontId="22" fillId="7" borderId="2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/>
    <xf numFmtId="0" fontId="9" fillId="0" borderId="0" xfId="0" applyFont="1" applyBorder="1" applyAlignment="1">
      <alignment horizontal="right"/>
    </xf>
    <xf numFmtId="0" fontId="9" fillId="7" borderId="6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7" borderId="64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3" fontId="20" fillId="7" borderId="11" xfId="0" applyNumberFormat="1" applyFont="1" applyFill="1" applyBorder="1" applyAlignment="1">
      <alignment horizontal="center" vertical="center"/>
    </xf>
    <xf numFmtId="3" fontId="11" fillId="7" borderId="39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1" fillId="7" borderId="21" xfId="0" applyNumberFormat="1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right" vertical="center" wrapText="1"/>
    </xf>
    <xf numFmtId="0" fontId="22" fillId="7" borderId="64" xfId="0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4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3" fontId="18" fillId="0" borderId="65" xfId="0" applyNumberFormat="1" applyFont="1" applyBorder="1" applyAlignment="1">
      <alignment horizontal="center" vertical="center"/>
    </xf>
    <xf numFmtId="3" fontId="18" fillId="0" borderId="9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14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115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116" xfId="0" applyFont="1" applyFill="1" applyBorder="1" applyAlignment="1">
      <alignment horizontal="center" vertical="center" wrapText="1"/>
    </xf>
    <xf numFmtId="0" fontId="41" fillId="9" borderId="0" xfId="0" applyNumberFormat="1" applyFont="1" applyFill="1" applyBorder="1" applyAlignment="1" applyProtection="1">
      <alignment horizontal="center" vertical="center" wrapText="1"/>
    </xf>
    <xf numFmtId="0" fontId="35" fillId="6" borderId="117" xfId="0" applyNumberFormat="1" applyFont="1" applyFill="1" applyBorder="1" applyAlignment="1" applyProtection="1">
      <alignment horizontal="center" vertical="center" wrapText="1"/>
    </xf>
    <xf numFmtId="0" fontId="35" fillId="6" borderId="118" xfId="0" applyNumberFormat="1" applyFont="1" applyFill="1" applyBorder="1" applyAlignment="1" applyProtection="1">
      <alignment horizontal="center" vertical="center" wrapText="1"/>
    </xf>
    <xf numFmtId="0" fontId="35" fillId="6" borderId="119" xfId="0" applyNumberFormat="1" applyFont="1" applyFill="1" applyBorder="1" applyAlignment="1" applyProtection="1">
      <alignment horizontal="center" vertical="center" wrapText="1"/>
    </xf>
    <xf numFmtId="0" fontId="35" fillId="6" borderId="120" xfId="0" applyNumberFormat="1" applyFont="1" applyFill="1" applyBorder="1" applyAlignment="1" applyProtection="1">
      <alignment horizontal="center" vertical="center" wrapText="1"/>
    </xf>
    <xf numFmtId="0" fontId="35" fillId="6" borderId="121" xfId="0" applyNumberFormat="1" applyFont="1" applyFill="1" applyBorder="1" applyAlignment="1" applyProtection="1">
      <alignment horizontal="center" vertical="center" wrapText="1"/>
    </xf>
    <xf numFmtId="0" fontId="35" fillId="6" borderId="115" xfId="0" applyNumberFormat="1" applyFont="1" applyFill="1" applyBorder="1" applyAlignment="1" applyProtection="1">
      <alignment horizontal="center" vertical="center" wrapText="1"/>
    </xf>
    <xf numFmtId="0" fontId="35" fillId="6" borderId="122" xfId="0" applyNumberFormat="1" applyFont="1" applyFill="1" applyBorder="1" applyAlignment="1" applyProtection="1">
      <alignment horizontal="center" vertical="center" wrapText="1"/>
    </xf>
    <xf numFmtId="0" fontId="35" fillId="6" borderId="123" xfId="0" applyNumberFormat="1" applyFont="1" applyFill="1" applyBorder="1" applyAlignment="1" applyProtection="1">
      <alignment horizontal="center" vertical="center" wrapText="1"/>
    </xf>
    <xf numFmtId="0" fontId="35" fillId="6" borderId="124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Alignment="1" applyProtection="1">
      <alignment horizontal="right"/>
      <protection hidden="1"/>
    </xf>
    <xf numFmtId="0" fontId="47" fillId="9" borderId="0" xfId="0" applyNumberFormat="1" applyFont="1" applyFill="1" applyBorder="1" applyAlignment="1" applyProtection="1">
      <alignment horizontal="center" vertical="center"/>
      <protection locked="0"/>
    </xf>
    <xf numFmtId="0" fontId="35" fillId="7" borderId="121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5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6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8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29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17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17" xfId="0" applyNumberFormat="1" applyFont="1" applyFill="1" applyBorder="1" applyAlignment="1" applyProtection="1">
      <alignment horizontal="center" vertical="center" wrapText="1"/>
      <protection locked="0"/>
    </xf>
    <xf numFmtId="0" fontId="35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91" xfId="0" applyFont="1" applyFill="1" applyBorder="1" applyAlignment="1">
      <alignment horizontal="right"/>
    </xf>
    <xf numFmtId="0" fontId="9" fillId="8" borderId="8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9" fillId="8" borderId="89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9" fillId="0" borderId="9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9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9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88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8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8" borderId="47" xfId="0" applyFont="1" applyFill="1" applyBorder="1" applyAlignment="1">
      <alignment horizontal="left" vertical="center"/>
    </xf>
    <xf numFmtId="0" fontId="9" fillId="8" borderId="42" xfId="0" applyFont="1" applyFill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 wrapText="1"/>
    </xf>
    <xf numFmtId="0" fontId="13" fillId="7" borderId="95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7" borderId="65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12" fillId="7" borderId="6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3" fontId="9" fillId="9" borderId="65" xfId="0" applyNumberFormat="1" applyFont="1" applyFill="1" applyBorder="1" applyAlignment="1">
      <alignment horizontal="center" vertical="center" wrapText="1"/>
    </xf>
    <xf numFmtId="3" fontId="9" fillId="9" borderId="7" xfId="0" applyNumberFormat="1" applyFont="1" applyFill="1" applyBorder="1" applyAlignment="1">
      <alignment horizontal="center" vertical="center" wrapText="1"/>
    </xf>
    <xf numFmtId="3" fontId="9" fillId="9" borderId="90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1" fillId="7" borderId="43" xfId="0" applyNumberFormat="1" applyFont="1" applyFill="1" applyBorder="1" applyAlignment="1">
      <alignment horizontal="center"/>
    </xf>
    <xf numFmtId="3" fontId="11" fillId="7" borderId="21" xfId="0" applyNumberFormat="1" applyFont="1" applyFill="1" applyBorder="1" applyAlignment="1">
      <alignment horizontal="center"/>
    </xf>
    <xf numFmtId="0" fontId="11" fillId="7" borderId="66" xfId="0" applyFont="1" applyFill="1" applyBorder="1" applyAlignment="1">
      <alignment horizontal="center" vertical="center" wrapText="1"/>
    </xf>
    <xf numFmtId="0" fontId="11" fillId="7" borderId="130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7" borderId="93" xfId="0" applyNumberFormat="1" applyFont="1" applyFill="1" applyBorder="1" applyAlignment="1">
      <alignment horizontal="center" vertical="center" wrapText="1"/>
    </xf>
    <xf numFmtId="2" fontId="15" fillId="7" borderId="41" xfId="0" applyNumberFormat="1" applyFont="1" applyFill="1" applyBorder="1" applyAlignment="1">
      <alignment horizontal="center" vertical="center" wrapText="1"/>
    </xf>
    <xf numFmtId="2" fontId="15" fillId="7" borderId="54" xfId="0" applyNumberFormat="1" applyFont="1" applyFill="1" applyBorder="1" applyAlignment="1">
      <alignment horizontal="center" vertical="center" wrapText="1"/>
    </xf>
    <xf numFmtId="2" fontId="15" fillId="7" borderId="96" xfId="0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Border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15" fillId="7" borderId="92" xfId="0" applyFont="1" applyFill="1" applyBorder="1" applyAlignment="1">
      <alignment horizontal="center" vertical="center" wrapText="1"/>
    </xf>
    <xf numFmtId="0" fontId="15" fillId="7" borderId="95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9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5" fillId="7" borderId="84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5" xfId="3" applyFont="1" applyFill="1" applyBorder="1" applyAlignment="1">
      <alignment horizontal="center" vertical="center" wrapText="1"/>
    </xf>
    <xf numFmtId="0" fontId="15" fillId="7" borderId="74" xfId="3" applyFont="1" applyFill="1" applyBorder="1" applyAlignment="1">
      <alignment horizontal="center" vertical="center" wrapText="1"/>
    </xf>
    <xf numFmtId="0" fontId="15" fillId="7" borderId="48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5" fillId="7" borderId="49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15" fillId="7" borderId="32" xfId="3" applyFont="1" applyFill="1" applyBorder="1" applyAlignment="1">
      <alignment horizontal="center" vertical="center" wrapText="1"/>
    </xf>
    <xf numFmtId="0" fontId="15" fillId="7" borderId="12" xfId="3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3" fontId="13" fillId="7" borderId="62" xfId="4" applyNumberFormat="1" applyFont="1" applyFill="1" applyBorder="1" applyAlignment="1">
      <alignment horizontal="center" vertical="center"/>
    </xf>
    <xf numFmtId="3" fontId="13" fillId="7" borderId="55" xfId="4" applyNumberFormat="1" applyFont="1" applyFill="1" applyBorder="1" applyAlignment="1">
      <alignment horizontal="center" vertical="center"/>
    </xf>
    <xf numFmtId="0" fontId="13" fillId="7" borderId="50" xfId="4" applyFont="1" applyFill="1" applyBorder="1" applyAlignment="1">
      <alignment horizontal="center" vertical="center" wrapText="1"/>
    </xf>
    <xf numFmtId="0" fontId="13" fillId="7" borderId="11" xfId="4" applyFont="1" applyFill="1" applyBorder="1" applyAlignment="1">
      <alignment horizontal="center" vertical="center" wrapText="1"/>
    </xf>
    <xf numFmtId="0" fontId="13" fillId="7" borderId="65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7" borderId="92" xfId="0" applyFont="1" applyFill="1" applyBorder="1" applyAlignment="1">
      <alignment horizontal="right" vertical="center" wrapText="1"/>
    </xf>
    <xf numFmtId="0" fontId="15" fillId="7" borderId="49" xfId="0" applyFont="1" applyFill="1" applyBorder="1" applyAlignment="1">
      <alignment horizontal="right" vertical="center" wrapText="1"/>
    </xf>
    <xf numFmtId="0" fontId="15" fillId="7" borderId="89" xfId="0" applyFont="1" applyFill="1" applyBorder="1" applyAlignment="1">
      <alignment horizontal="right" vertical="center" wrapText="1"/>
    </xf>
    <xf numFmtId="0" fontId="15" fillId="7" borderId="16" xfId="0" applyFont="1" applyFill="1" applyBorder="1" applyAlignment="1">
      <alignment horizontal="right" vertical="center" wrapText="1"/>
    </xf>
    <xf numFmtId="0" fontId="15" fillId="7" borderId="62" xfId="0" applyFont="1" applyFill="1" applyBorder="1" applyAlignment="1">
      <alignment horizontal="right" vertical="center" wrapText="1"/>
    </xf>
    <xf numFmtId="0" fontId="15" fillId="7" borderId="55" xfId="0" applyFont="1" applyFill="1" applyBorder="1" applyAlignment="1">
      <alignment horizontal="right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5" fillId="7" borderId="5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0" xfId="3" applyFont="1" applyFill="1" applyBorder="1" applyAlignment="1">
      <alignment horizontal="center" vertical="center" wrapText="1"/>
    </xf>
    <xf numFmtId="0" fontId="15" fillId="3" borderId="94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2" fillId="7" borderId="48" xfId="0" applyFont="1" applyFill="1" applyBorder="1" applyAlignment="1">
      <alignment horizontal="center" vertical="center" wrapText="1"/>
    </xf>
    <xf numFmtId="0" fontId="22" fillId="7" borderId="51" xfId="0" applyFont="1" applyFill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1" fillId="7" borderId="21" xfId="0" applyFont="1" applyFill="1" applyBorder="1" applyAlignment="1">
      <alignment horizontal="center" vertic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22" fillId="7" borderId="3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9" fillId="7" borderId="93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60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13" fillId="7" borderId="92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right"/>
    </xf>
    <xf numFmtId="0" fontId="14" fillId="7" borderId="63" xfId="0" applyFont="1" applyFill="1" applyBorder="1" applyAlignment="1">
      <alignment horizontal="right"/>
    </xf>
    <xf numFmtId="0" fontId="14" fillId="7" borderId="59" xfId="0" applyFont="1" applyFill="1" applyBorder="1" applyAlignment="1">
      <alignment horizontal="right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8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9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97" xfId="0" applyFont="1" applyFill="1" applyBorder="1" applyAlignment="1">
      <alignment horizontal="center" wrapText="1" shrinkToFit="1"/>
    </xf>
    <xf numFmtId="0" fontId="14" fillId="7" borderId="98" xfId="0" applyFont="1" applyFill="1" applyBorder="1" applyAlignment="1">
      <alignment horizontal="center" wrapText="1" shrinkToFit="1"/>
    </xf>
    <xf numFmtId="0" fontId="14" fillId="7" borderId="84" xfId="0" applyFont="1" applyFill="1" applyBorder="1" applyAlignment="1">
      <alignment horizontal="center" vertical="center" wrapText="1" shrinkToFit="1"/>
    </xf>
    <xf numFmtId="0" fontId="14" fillId="7" borderId="39" xfId="0" applyFont="1" applyFill="1" applyBorder="1" applyAlignment="1">
      <alignment horizontal="center" vertical="center" wrapText="1" shrinkToFit="1"/>
    </xf>
    <xf numFmtId="0" fontId="14" fillId="7" borderId="77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5" fillId="9" borderId="22" xfId="3" applyFont="1" applyFill="1" applyBorder="1" applyAlignment="1">
      <alignment horizontal="left" vertical="center"/>
    </xf>
    <xf numFmtId="0" fontId="15" fillId="9" borderId="25" xfId="3" applyFont="1" applyFill="1" applyBorder="1" applyAlignment="1">
      <alignment horizontal="left" vertical="center"/>
    </xf>
    <xf numFmtId="49" fontId="15" fillId="9" borderId="22" xfId="3" applyNumberFormat="1" applyFont="1" applyFill="1" applyBorder="1" applyAlignment="1">
      <alignment horizontal="left" vertical="center"/>
    </xf>
    <xf numFmtId="49" fontId="15" fillId="9" borderId="25" xfId="3" applyNumberFormat="1" applyFont="1" applyFill="1" applyBorder="1" applyAlignment="1">
      <alignment horizontal="left" vertical="center"/>
    </xf>
    <xf numFmtId="0" fontId="15" fillId="7" borderId="62" xfId="3" applyFont="1" applyFill="1" applyBorder="1" applyAlignment="1">
      <alignment horizontal="right" wrapText="1"/>
    </xf>
    <xf numFmtId="0" fontId="15" fillId="7" borderId="59" xfId="3" applyFont="1" applyFill="1" applyBorder="1" applyAlignment="1">
      <alignment horizontal="right" wrapText="1"/>
    </xf>
    <xf numFmtId="0" fontId="16" fillId="0" borderId="0" xfId="3" applyFont="1" applyAlignment="1">
      <alignment horizontal="center"/>
    </xf>
    <xf numFmtId="0" fontId="15" fillId="7" borderId="50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99" xfId="3" applyFont="1" applyFill="1" applyBorder="1" applyAlignment="1">
      <alignment horizontal="center" vertical="center"/>
    </xf>
    <xf numFmtId="0" fontId="15" fillId="7" borderId="8" xfId="3" applyFont="1" applyFill="1" applyBorder="1" applyAlignment="1">
      <alignment horizontal="center" vertical="center"/>
    </xf>
    <xf numFmtId="0" fontId="28" fillId="7" borderId="63" xfId="0" applyFont="1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29" fillId="0" borderId="52" xfId="0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/>
    </xf>
    <xf numFmtId="0" fontId="29" fillId="0" borderId="65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3" fontId="29" fillId="0" borderId="65" xfId="0" applyNumberFormat="1" applyFont="1" applyFill="1" applyBorder="1" applyAlignment="1" applyProtection="1">
      <alignment horizontal="center" vertical="center"/>
      <protection locked="0"/>
    </xf>
    <xf numFmtId="3" fontId="29" fillId="0" borderId="19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28" fillId="7" borderId="5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 wrapText="1"/>
    </xf>
    <xf numFmtId="49" fontId="15" fillId="7" borderId="5" xfId="0" applyNumberFormat="1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/>
    </xf>
    <xf numFmtId="49" fontId="15" fillId="7" borderId="5" xfId="0" applyNumberFormat="1" applyFont="1" applyFill="1" applyBorder="1" applyAlignment="1" applyProtection="1">
      <alignment horizontal="center" vertical="center"/>
    </xf>
    <xf numFmtId="49" fontId="15" fillId="7" borderId="71" xfId="0" applyNumberFormat="1" applyFont="1" applyFill="1" applyBorder="1" applyAlignment="1" applyProtection="1">
      <alignment horizontal="center" vertical="center" wrapText="1"/>
    </xf>
    <xf numFmtId="49" fontId="15" fillId="7" borderId="63" xfId="0" applyNumberFormat="1" applyFont="1" applyFill="1" applyBorder="1" applyAlignment="1" applyProtection="1">
      <alignment horizontal="center" vertical="center"/>
    </xf>
    <xf numFmtId="49" fontId="15" fillId="7" borderId="55" xfId="0" applyNumberFormat="1" applyFont="1" applyFill="1" applyBorder="1" applyAlignment="1" applyProtection="1">
      <alignment horizontal="center" vertical="center"/>
    </xf>
    <xf numFmtId="49" fontId="15" fillId="7" borderId="90" xfId="0" applyNumberFormat="1" applyFont="1" applyFill="1" applyBorder="1" applyAlignment="1" applyProtection="1">
      <alignment horizontal="center" vertical="center" wrapText="1"/>
    </xf>
    <xf numFmtId="49" fontId="15" fillId="7" borderId="21" xfId="0" applyNumberFormat="1" applyFont="1" applyFill="1" applyBorder="1" applyAlignment="1" applyProtection="1">
      <alignment horizontal="center" vertical="center" wrapText="1"/>
    </xf>
    <xf numFmtId="0" fontId="15" fillId="7" borderId="9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84" xfId="0" applyNumberFormat="1" applyFont="1" applyFill="1" applyBorder="1" applyAlignment="1" applyProtection="1">
      <alignment horizontal="center" vertical="center" wrapText="1"/>
    </xf>
    <xf numFmtId="49" fontId="15" fillId="7" borderId="39" xfId="0" applyNumberFormat="1" applyFont="1" applyFill="1" applyBorder="1" applyAlignment="1" applyProtection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/>
    </xf>
    <xf numFmtId="3" fontId="11" fillId="7" borderId="55" xfId="0" applyNumberFormat="1" applyFont="1" applyFill="1" applyBorder="1" applyAlignment="1">
      <alignment horizontal="center" vertical="center"/>
    </xf>
    <xf numFmtId="3" fontId="11" fillId="7" borderId="64" xfId="0" applyNumberFormat="1" applyFont="1" applyFill="1" applyBorder="1" applyAlignment="1">
      <alignment horizontal="center" vertical="center"/>
    </xf>
  </cellXfs>
  <cellStyles count="6">
    <cellStyle name="Comma 2" xfId="1"/>
    <cellStyle name="Excel Built-in Normal" xfId="2"/>
    <cellStyle name="Normal" xfId="0" builtinId="0"/>
    <cellStyle name="Normal 2" xfId="3"/>
    <cellStyle name="Normal 3" xfId="4"/>
    <cellStyle name="Percent" xfId="5" builtinId="5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21</xdr:row>
      <xdr:rowOff>333375</xdr:rowOff>
    </xdr:from>
    <xdr:to>
      <xdr:col>2</xdr:col>
      <xdr:colOff>1514475</xdr:colOff>
      <xdr:row>22</xdr:row>
      <xdr:rowOff>171450</xdr:rowOff>
    </xdr:to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2266950" y="667702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142"/>
  <sheetViews>
    <sheetView showGridLines="0" tabSelected="1" zoomScaleNormal="100" workbookViewId="0">
      <selection activeCell="G10" sqref="G10"/>
    </sheetView>
  </sheetViews>
  <sheetFormatPr defaultRowHeight="12.75" x14ac:dyDescent="0.2"/>
  <cols>
    <col min="1" max="1" width="2.7109375" customWidth="1"/>
    <col min="2" max="2" width="21.7109375" customWidth="1"/>
    <col min="3" max="3" width="45.7109375" customWidth="1"/>
    <col min="4" max="4" width="8.7109375" customWidth="1"/>
    <col min="5" max="6" width="15.7109375" customWidth="1"/>
  </cols>
  <sheetData>
    <row r="1" spans="1:7" ht="20.25" customHeight="1" x14ac:dyDescent="0.25">
      <c r="F1" s="49" t="s">
        <v>576</v>
      </c>
    </row>
    <row r="2" spans="1:7" ht="18" customHeight="1" x14ac:dyDescent="0.2">
      <c r="B2" s="747" t="s">
        <v>759</v>
      </c>
      <c r="C2" s="747"/>
      <c r="D2" s="747"/>
      <c r="E2" s="747"/>
      <c r="F2" s="747"/>
      <c r="G2" s="80"/>
    </row>
    <row r="3" spans="1:7" ht="16.5" customHeight="1" thickBot="1" x14ac:dyDescent="0.25">
      <c r="E3" s="9"/>
      <c r="F3" s="739" t="s">
        <v>198</v>
      </c>
    </row>
    <row r="4" spans="1:7" ht="48" customHeight="1" x14ac:dyDescent="0.2">
      <c r="B4" s="585" t="s">
        <v>257</v>
      </c>
      <c r="C4" s="586" t="s">
        <v>258</v>
      </c>
      <c r="D4" s="587" t="s">
        <v>40</v>
      </c>
      <c r="E4" s="587" t="s">
        <v>721</v>
      </c>
      <c r="F4" s="588" t="s">
        <v>817</v>
      </c>
    </row>
    <row r="5" spans="1:7" ht="12.75" customHeight="1" thickBot="1" x14ac:dyDescent="0.25">
      <c r="B5" s="35">
        <v>1</v>
      </c>
      <c r="C5" s="28">
        <v>2</v>
      </c>
      <c r="D5" s="27">
        <v>3</v>
      </c>
      <c r="E5" s="36">
        <v>4</v>
      </c>
      <c r="F5" s="37">
        <v>5</v>
      </c>
    </row>
    <row r="6" spans="1:7" ht="20.100000000000001" customHeight="1" x14ac:dyDescent="0.2">
      <c r="B6" s="589"/>
      <c r="C6" s="19" t="s">
        <v>92</v>
      </c>
      <c r="D6" s="18"/>
      <c r="E6" s="38"/>
      <c r="F6" s="39"/>
    </row>
    <row r="7" spans="1:7" ht="20.100000000000001" customHeight="1" x14ac:dyDescent="0.2">
      <c r="A7" s="47"/>
      <c r="B7" s="590" t="s">
        <v>792</v>
      </c>
      <c r="C7" s="19" t="s">
        <v>407</v>
      </c>
      <c r="D7" s="20" t="s">
        <v>282</v>
      </c>
      <c r="E7" s="40"/>
      <c r="F7" s="41"/>
    </row>
    <row r="8" spans="1:7" ht="20.100000000000001" customHeight="1" x14ac:dyDescent="0.2">
      <c r="A8" s="47"/>
      <c r="B8" s="748"/>
      <c r="C8" s="21" t="s">
        <v>408</v>
      </c>
      <c r="D8" s="746" t="s">
        <v>283</v>
      </c>
      <c r="E8" s="742"/>
      <c r="F8" s="744"/>
    </row>
    <row r="9" spans="1:7" ht="20.100000000000001" customHeight="1" x14ac:dyDescent="0.2">
      <c r="A9" s="47"/>
      <c r="B9" s="748"/>
      <c r="C9" s="22" t="s">
        <v>409</v>
      </c>
      <c r="D9" s="746"/>
      <c r="E9" s="743"/>
      <c r="F9" s="745"/>
    </row>
    <row r="10" spans="1:7" ht="20.100000000000001" customHeight="1" x14ac:dyDescent="0.2">
      <c r="A10" s="47"/>
      <c r="B10" s="748" t="s">
        <v>793</v>
      </c>
      <c r="C10" s="23" t="s">
        <v>410</v>
      </c>
      <c r="D10" s="746" t="s">
        <v>284</v>
      </c>
      <c r="E10" s="742"/>
      <c r="F10" s="744"/>
    </row>
    <row r="11" spans="1:7" ht="20.100000000000001" customHeight="1" x14ac:dyDescent="0.2">
      <c r="A11" s="47"/>
      <c r="B11" s="748"/>
      <c r="C11" s="24" t="s">
        <v>411</v>
      </c>
      <c r="D11" s="746"/>
      <c r="E11" s="743"/>
      <c r="F11" s="745"/>
    </row>
    <row r="12" spans="1:7" ht="20.100000000000001" customHeight="1" x14ac:dyDescent="0.2">
      <c r="A12" s="47"/>
      <c r="B12" s="590" t="s">
        <v>794</v>
      </c>
      <c r="C12" s="25" t="s">
        <v>136</v>
      </c>
      <c r="D12" s="20" t="s">
        <v>285</v>
      </c>
      <c r="E12" s="40"/>
      <c r="F12" s="41"/>
    </row>
    <row r="13" spans="1:7" ht="25.5" customHeight="1" x14ac:dyDescent="0.2">
      <c r="A13" s="47"/>
      <c r="B13" s="590" t="s">
        <v>412</v>
      </c>
      <c r="C13" s="25" t="s">
        <v>413</v>
      </c>
      <c r="D13" s="20" t="s">
        <v>286</v>
      </c>
      <c r="E13" s="40"/>
      <c r="F13" s="41"/>
    </row>
    <row r="14" spans="1:7" ht="20.100000000000001" customHeight="1" x14ac:dyDescent="0.2">
      <c r="A14" s="47"/>
      <c r="B14" s="590" t="s">
        <v>795</v>
      </c>
      <c r="C14" s="25" t="s">
        <v>414</v>
      </c>
      <c r="D14" s="20" t="s">
        <v>287</v>
      </c>
      <c r="E14" s="40"/>
      <c r="F14" s="41"/>
    </row>
    <row r="15" spans="1:7" ht="25.5" customHeight="1" x14ac:dyDescent="0.2">
      <c r="A15" s="47"/>
      <c r="B15" s="590" t="s">
        <v>415</v>
      </c>
      <c r="C15" s="25" t="s">
        <v>416</v>
      </c>
      <c r="D15" s="20" t="s">
        <v>288</v>
      </c>
      <c r="E15" s="40"/>
      <c r="F15" s="41"/>
    </row>
    <row r="16" spans="1:7" ht="20.100000000000001" customHeight="1" x14ac:dyDescent="0.2">
      <c r="A16" s="47"/>
      <c r="B16" s="590" t="s">
        <v>796</v>
      </c>
      <c r="C16" s="25" t="s">
        <v>417</v>
      </c>
      <c r="D16" s="20" t="s">
        <v>289</v>
      </c>
      <c r="E16" s="40"/>
      <c r="F16" s="41"/>
    </row>
    <row r="17" spans="1:6" ht="20.100000000000001" customHeight="1" x14ac:dyDescent="0.2">
      <c r="A17" s="47"/>
      <c r="B17" s="748" t="s">
        <v>797</v>
      </c>
      <c r="C17" s="23" t="s">
        <v>418</v>
      </c>
      <c r="D17" s="746" t="s">
        <v>290</v>
      </c>
      <c r="E17" s="742"/>
      <c r="F17" s="744"/>
    </row>
    <row r="18" spans="1:6" ht="20.100000000000001" customHeight="1" x14ac:dyDescent="0.2">
      <c r="A18" s="47"/>
      <c r="B18" s="748"/>
      <c r="C18" s="24" t="s">
        <v>419</v>
      </c>
      <c r="D18" s="746"/>
      <c r="E18" s="743"/>
      <c r="F18" s="745"/>
    </row>
    <row r="19" spans="1:6" ht="20.100000000000001" customHeight="1" x14ac:dyDescent="0.2">
      <c r="A19" s="47"/>
      <c r="B19" s="590" t="s">
        <v>420</v>
      </c>
      <c r="C19" s="25" t="s">
        <v>421</v>
      </c>
      <c r="D19" s="20" t="s">
        <v>291</v>
      </c>
      <c r="E19" s="40"/>
      <c r="F19" s="41"/>
    </row>
    <row r="20" spans="1:6" ht="20.100000000000001" customHeight="1" x14ac:dyDescent="0.2">
      <c r="B20" s="591" t="s">
        <v>798</v>
      </c>
      <c r="C20" s="25" t="s">
        <v>422</v>
      </c>
      <c r="D20" s="20" t="s">
        <v>292</v>
      </c>
      <c r="E20" s="40"/>
      <c r="F20" s="41"/>
    </row>
    <row r="21" spans="1:6" ht="20.100000000000001" customHeight="1" x14ac:dyDescent="0.2">
      <c r="B21" s="591" t="s">
        <v>799</v>
      </c>
      <c r="C21" s="25" t="s">
        <v>423</v>
      </c>
      <c r="D21" s="20" t="s">
        <v>293</v>
      </c>
      <c r="E21" s="40"/>
      <c r="F21" s="41"/>
    </row>
    <row r="22" spans="1:6" ht="25.5" customHeight="1" x14ac:dyDescent="0.2">
      <c r="B22" s="591" t="s">
        <v>424</v>
      </c>
      <c r="C22" s="25" t="s">
        <v>425</v>
      </c>
      <c r="D22" s="20" t="s">
        <v>294</v>
      </c>
      <c r="E22" s="40"/>
      <c r="F22" s="41"/>
    </row>
    <row r="23" spans="1:6" ht="25.5" customHeight="1" x14ac:dyDescent="0.2">
      <c r="B23" s="591" t="s">
        <v>426</v>
      </c>
      <c r="C23" s="25" t="s">
        <v>800</v>
      </c>
      <c r="D23" s="20" t="s">
        <v>295</v>
      </c>
      <c r="E23" s="40"/>
      <c r="F23" s="41"/>
    </row>
    <row r="24" spans="1:6" ht="25.5" customHeight="1" x14ac:dyDescent="0.2">
      <c r="B24" s="591" t="s">
        <v>427</v>
      </c>
      <c r="C24" s="25" t="s">
        <v>428</v>
      </c>
      <c r="D24" s="20" t="s">
        <v>296</v>
      </c>
      <c r="E24" s="40"/>
      <c r="F24" s="41"/>
    </row>
    <row r="25" spans="1:6" ht="25.5" customHeight="1" x14ac:dyDescent="0.2">
      <c r="B25" s="591" t="s">
        <v>427</v>
      </c>
      <c r="C25" s="25" t="s">
        <v>429</v>
      </c>
      <c r="D25" s="20" t="s">
        <v>297</v>
      </c>
      <c r="E25" s="40"/>
      <c r="F25" s="41"/>
    </row>
    <row r="26" spans="1:6" ht="20.100000000000001" customHeight="1" x14ac:dyDescent="0.2">
      <c r="A26" s="47"/>
      <c r="B26" s="590" t="s">
        <v>801</v>
      </c>
      <c r="C26" s="25" t="s">
        <v>430</v>
      </c>
      <c r="D26" s="20" t="s">
        <v>298</v>
      </c>
      <c r="E26" s="40"/>
      <c r="F26" s="41"/>
    </row>
    <row r="27" spans="1:6" ht="25.5" customHeight="1" x14ac:dyDescent="0.2">
      <c r="A27" s="47"/>
      <c r="B27" s="748" t="s">
        <v>431</v>
      </c>
      <c r="C27" s="23" t="s">
        <v>432</v>
      </c>
      <c r="D27" s="746" t="s">
        <v>299</v>
      </c>
      <c r="E27" s="742"/>
      <c r="F27" s="744"/>
    </row>
    <row r="28" spans="1:6" ht="22.5" customHeight="1" x14ac:dyDescent="0.2">
      <c r="A28" s="47"/>
      <c r="B28" s="748"/>
      <c r="C28" s="24" t="s">
        <v>433</v>
      </c>
      <c r="D28" s="746"/>
      <c r="E28" s="743"/>
      <c r="F28" s="745"/>
    </row>
    <row r="29" spans="1:6" ht="25.5" customHeight="1" x14ac:dyDescent="0.2">
      <c r="A29" s="47"/>
      <c r="B29" s="590" t="s">
        <v>434</v>
      </c>
      <c r="C29" s="25" t="s">
        <v>783</v>
      </c>
      <c r="D29" s="20" t="s">
        <v>300</v>
      </c>
      <c r="E29" s="40"/>
      <c r="F29" s="41"/>
    </row>
    <row r="30" spans="1:6" ht="25.5" customHeight="1" x14ac:dyDescent="0.2">
      <c r="B30" s="591" t="s">
        <v>435</v>
      </c>
      <c r="C30" s="25" t="s">
        <v>436</v>
      </c>
      <c r="D30" s="20" t="s">
        <v>301</v>
      </c>
      <c r="E30" s="40"/>
      <c r="F30" s="41"/>
    </row>
    <row r="31" spans="1:6" ht="35.25" customHeight="1" x14ac:dyDescent="0.2">
      <c r="B31" s="591" t="s">
        <v>437</v>
      </c>
      <c r="C31" s="25" t="s">
        <v>438</v>
      </c>
      <c r="D31" s="20" t="s">
        <v>302</v>
      </c>
      <c r="E31" s="40"/>
      <c r="F31" s="41"/>
    </row>
    <row r="32" spans="1:6" ht="35.25" customHeight="1" x14ac:dyDescent="0.2">
      <c r="B32" s="591" t="s">
        <v>439</v>
      </c>
      <c r="C32" s="25" t="s">
        <v>784</v>
      </c>
      <c r="D32" s="20" t="s">
        <v>303</v>
      </c>
      <c r="E32" s="40"/>
      <c r="F32" s="41"/>
    </row>
    <row r="33" spans="1:6" ht="25.5" customHeight="1" x14ac:dyDescent="0.2">
      <c r="B33" s="591" t="s">
        <v>440</v>
      </c>
      <c r="C33" s="25" t="s">
        <v>441</v>
      </c>
      <c r="D33" s="20" t="s">
        <v>304</v>
      </c>
      <c r="E33" s="40"/>
      <c r="F33" s="41"/>
    </row>
    <row r="34" spans="1:6" ht="25.5" customHeight="1" x14ac:dyDescent="0.2">
      <c r="B34" s="591" t="s">
        <v>440</v>
      </c>
      <c r="C34" s="25" t="s">
        <v>442</v>
      </c>
      <c r="D34" s="20" t="s">
        <v>305</v>
      </c>
      <c r="E34" s="40"/>
      <c r="F34" s="41"/>
    </row>
    <row r="35" spans="1:6" ht="37.5" customHeight="1" x14ac:dyDescent="0.2">
      <c r="B35" s="591" t="s">
        <v>802</v>
      </c>
      <c r="C35" s="25" t="s">
        <v>785</v>
      </c>
      <c r="D35" s="20" t="s">
        <v>306</v>
      </c>
      <c r="E35" s="40"/>
      <c r="F35" s="41"/>
    </row>
    <row r="36" spans="1:6" ht="25.5" customHeight="1" x14ac:dyDescent="0.2">
      <c r="B36" s="591" t="s">
        <v>803</v>
      </c>
      <c r="C36" s="25" t="s">
        <v>443</v>
      </c>
      <c r="D36" s="20" t="s">
        <v>307</v>
      </c>
      <c r="E36" s="40"/>
      <c r="F36" s="41"/>
    </row>
    <row r="37" spans="1:6" ht="25.5" customHeight="1" x14ac:dyDescent="0.2">
      <c r="B37" s="591" t="s">
        <v>444</v>
      </c>
      <c r="C37" s="25" t="s">
        <v>445</v>
      </c>
      <c r="D37" s="20" t="s">
        <v>308</v>
      </c>
      <c r="E37" s="40"/>
      <c r="F37" s="41"/>
    </row>
    <row r="38" spans="1:6" ht="25.5" customHeight="1" x14ac:dyDescent="0.2">
      <c r="B38" s="591" t="s">
        <v>446</v>
      </c>
      <c r="C38" s="25" t="s">
        <v>447</v>
      </c>
      <c r="D38" s="20" t="s">
        <v>309</v>
      </c>
      <c r="E38" s="40"/>
      <c r="F38" s="41"/>
    </row>
    <row r="39" spans="1:6" ht="20.100000000000001" customHeight="1" x14ac:dyDescent="0.2">
      <c r="A39" s="47"/>
      <c r="B39" s="590">
        <v>288</v>
      </c>
      <c r="C39" s="19" t="s">
        <v>448</v>
      </c>
      <c r="D39" s="20" t="s">
        <v>310</v>
      </c>
      <c r="E39" s="40"/>
      <c r="F39" s="41"/>
    </row>
    <row r="40" spans="1:6" ht="20.100000000000001" customHeight="1" x14ac:dyDescent="0.2">
      <c r="A40" s="47"/>
      <c r="B40" s="748"/>
      <c r="C40" s="21" t="s">
        <v>449</v>
      </c>
      <c r="D40" s="746" t="s">
        <v>311</v>
      </c>
      <c r="E40" s="742"/>
      <c r="F40" s="744"/>
    </row>
    <row r="41" spans="1:6" ht="19.5" customHeight="1" x14ac:dyDescent="0.2">
      <c r="A41" s="47"/>
      <c r="B41" s="748"/>
      <c r="C41" s="22" t="s">
        <v>450</v>
      </c>
      <c r="D41" s="746"/>
      <c r="E41" s="743"/>
      <c r="F41" s="745"/>
    </row>
    <row r="42" spans="1:6" ht="25.5" customHeight="1" x14ac:dyDescent="0.2">
      <c r="B42" s="591" t="s">
        <v>451</v>
      </c>
      <c r="C42" s="25" t="s">
        <v>452</v>
      </c>
      <c r="D42" s="20" t="s">
        <v>312</v>
      </c>
      <c r="E42" s="40"/>
      <c r="F42" s="41"/>
    </row>
    <row r="43" spans="1:6" ht="20.100000000000001" customHeight="1" x14ac:dyDescent="0.2">
      <c r="B43" s="591">
        <v>10</v>
      </c>
      <c r="C43" s="25" t="s">
        <v>453</v>
      </c>
      <c r="D43" s="20" t="s">
        <v>313</v>
      </c>
      <c r="E43" s="40"/>
      <c r="F43" s="41"/>
    </row>
    <row r="44" spans="1:6" ht="20.100000000000001" customHeight="1" x14ac:dyDescent="0.2">
      <c r="B44" s="591" t="s">
        <v>454</v>
      </c>
      <c r="C44" s="25" t="s">
        <v>455</v>
      </c>
      <c r="D44" s="20" t="s">
        <v>314</v>
      </c>
      <c r="E44" s="40"/>
      <c r="F44" s="41"/>
    </row>
    <row r="45" spans="1:6" ht="20.100000000000001" customHeight="1" x14ac:dyDescent="0.2">
      <c r="B45" s="591">
        <v>13</v>
      </c>
      <c r="C45" s="25" t="s">
        <v>456</v>
      </c>
      <c r="D45" s="20" t="s">
        <v>315</v>
      </c>
      <c r="E45" s="40"/>
      <c r="F45" s="41"/>
    </row>
    <row r="46" spans="1:6" ht="20.100000000000001" customHeight="1" x14ac:dyDescent="0.2">
      <c r="B46" s="591" t="s">
        <v>457</v>
      </c>
      <c r="C46" s="25" t="s">
        <v>458</v>
      </c>
      <c r="D46" s="20" t="s">
        <v>316</v>
      </c>
      <c r="E46" s="40"/>
      <c r="F46" s="41"/>
    </row>
    <row r="47" spans="1:6" ht="20.100000000000001" customHeight="1" x14ac:dyDescent="0.2">
      <c r="B47" s="591" t="s">
        <v>459</v>
      </c>
      <c r="C47" s="25" t="s">
        <v>460</v>
      </c>
      <c r="D47" s="20" t="s">
        <v>317</v>
      </c>
      <c r="E47" s="40"/>
      <c r="F47" s="41"/>
    </row>
    <row r="48" spans="1:6" ht="25.5" customHeight="1" x14ac:dyDescent="0.2">
      <c r="A48" s="47"/>
      <c r="B48" s="590">
        <v>14</v>
      </c>
      <c r="C48" s="25" t="s">
        <v>461</v>
      </c>
      <c r="D48" s="20" t="s">
        <v>318</v>
      </c>
      <c r="E48" s="40"/>
      <c r="F48" s="41"/>
    </row>
    <row r="49" spans="1:6" ht="20.100000000000001" customHeight="1" x14ac:dyDescent="0.2">
      <c r="A49" s="47"/>
      <c r="B49" s="748">
        <v>20</v>
      </c>
      <c r="C49" s="23" t="s">
        <v>462</v>
      </c>
      <c r="D49" s="746" t="s">
        <v>319</v>
      </c>
      <c r="E49" s="742"/>
      <c r="F49" s="744"/>
    </row>
    <row r="50" spans="1:6" ht="20.100000000000001" customHeight="1" x14ac:dyDescent="0.2">
      <c r="A50" s="47"/>
      <c r="B50" s="748"/>
      <c r="C50" s="24" t="s">
        <v>463</v>
      </c>
      <c r="D50" s="746"/>
      <c r="E50" s="743"/>
      <c r="F50" s="745"/>
    </row>
    <row r="51" spans="1:6" ht="20.100000000000001" customHeight="1" x14ac:dyDescent="0.2">
      <c r="A51" s="47"/>
      <c r="B51" s="590">
        <v>204</v>
      </c>
      <c r="C51" s="25" t="s">
        <v>464</v>
      </c>
      <c r="D51" s="20" t="s">
        <v>320</v>
      </c>
      <c r="E51" s="40"/>
      <c r="F51" s="41"/>
    </row>
    <row r="52" spans="1:6" ht="20.100000000000001" customHeight="1" x14ac:dyDescent="0.2">
      <c r="A52" s="47"/>
      <c r="B52" s="590">
        <v>205</v>
      </c>
      <c r="C52" s="25" t="s">
        <v>465</v>
      </c>
      <c r="D52" s="20" t="s">
        <v>321</v>
      </c>
      <c r="E52" s="40"/>
      <c r="F52" s="41"/>
    </row>
    <row r="53" spans="1:6" ht="25.5" customHeight="1" x14ac:dyDescent="0.2">
      <c r="A53" s="47"/>
      <c r="B53" s="590" t="s">
        <v>466</v>
      </c>
      <c r="C53" s="25" t="s">
        <v>467</v>
      </c>
      <c r="D53" s="20" t="s">
        <v>322</v>
      </c>
      <c r="E53" s="40"/>
      <c r="F53" s="41"/>
    </row>
    <row r="54" spans="1:6" ht="25.5" customHeight="1" x14ac:dyDescent="0.2">
      <c r="A54" s="47"/>
      <c r="B54" s="590" t="s">
        <v>468</v>
      </c>
      <c r="C54" s="25" t="s">
        <v>469</v>
      </c>
      <c r="D54" s="20" t="s">
        <v>323</v>
      </c>
      <c r="E54" s="40"/>
      <c r="F54" s="41"/>
    </row>
    <row r="55" spans="1:6" ht="20.100000000000001" customHeight="1" x14ac:dyDescent="0.2">
      <c r="A55" s="47"/>
      <c r="B55" s="590">
        <v>206</v>
      </c>
      <c r="C55" s="25" t="s">
        <v>470</v>
      </c>
      <c r="D55" s="20" t="s">
        <v>324</v>
      </c>
      <c r="E55" s="40"/>
      <c r="F55" s="41"/>
    </row>
    <row r="56" spans="1:6" ht="20.100000000000001" customHeight="1" x14ac:dyDescent="0.2">
      <c r="A56" s="47"/>
      <c r="B56" s="748" t="s">
        <v>471</v>
      </c>
      <c r="C56" s="23" t="s">
        <v>472</v>
      </c>
      <c r="D56" s="746" t="s">
        <v>325</v>
      </c>
      <c r="E56" s="742"/>
      <c r="F56" s="744"/>
    </row>
    <row r="57" spans="1:6" ht="20.100000000000001" customHeight="1" x14ac:dyDescent="0.2">
      <c r="A57" s="47"/>
      <c r="B57" s="748"/>
      <c r="C57" s="24" t="s">
        <v>473</v>
      </c>
      <c r="D57" s="746"/>
      <c r="E57" s="743"/>
      <c r="F57" s="745"/>
    </row>
    <row r="58" spans="1:6" ht="23.25" customHeight="1" x14ac:dyDescent="0.2">
      <c r="B58" s="591" t="s">
        <v>474</v>
      </c>
      <c r="C58" s="25" t="s">
        <v>475</v>
      </c>
      <c r="D58" s="20" t="s">
        <v>326</v>
      </c>
      <c r="E58" s="40"/>
      <c r="F58" s="41"/>
    </row>
    <row r="59" spans="1:6" ht="20.100000000000001" customHeight="1" x14ac:dyDescent="0.2">
      <c r="B59" s="591">
        <v>223</v>
      </c>
      <c r="C59" s="25" t="s">
        <v>476</v>
      </c>
      <c r="D59" s="20" t="s">
        <v>327</v>
      </c>
      <c r="E59" s="40"/>
      <c r="F59" s="41"/>
    </row>
    <row r="60" spans="1:6" ht="25.5" customHeight="1" x14ac:dyDescent="0.2">
      <c r="A60" s="47"/>
      <c r="B60" s="590">
        <v>224</v>
      </c>
      <c r="C60" s="25" t="s">
        <v>477</v>
      </c>
      <c r="D60" s="20" t="s">
        <v>328</v>
      </c>
      <c r="E60" s="40"/>
      <c r="F60" s="41"/>
    </row>
    <row r="61" spans="1:6" ht="20.100000000000001" customHeight="1" x14ac:dyDescent="0.2">
      <c r="A61" s="47"/>
      <c r="B61" s="748">
        <v>23</v>
      </c>
      <c r="C61" s="23" t="s">
        <v>478</v>
      </c>
      <c r="D61" s="746" t="s">
        <v>329</v>
      </c>
      <c r="E61" s="742"/>
      <c r="F61" s="744"/>
    </row>
    <row r="62" spans="1:6" ht="20.100000000000001" customHeight="1" x14ac:dyDescent="0.2">
      <c r="A62" s="47"/>
      <c r="B62" s="748"/>
      <c r="C62" s="24" t="s">
        <v>479</v>
      </c>
      <c r="D62" s="746"/>
      <c r="E62" s="743"/>
      <c r="F62" s="745"/>
    </row>
    <row r="63" spans="1:6" ht="25.5" customHeight="1" x14ac:dyDescent="0.2">
      <c r="B63" s="591">
        <v>230</v>
      </c>
      <c r="C63" s="25" t="s">
        <v>480</v>
      </c>
      <c r="D63" s="20" t="s">
        <v>330</v>
      </c>
      <c r="E63" s="40"/>
      <c r="F63" s="41"/>
    </row>
    <row r="64" spans="1:6" ht="25.5" customHeight="1" x14ac:dyDescent="0.2">
      <c r="B64" s="591">
        <v>231</v>
      </c>
      <c r="C64" s="25" t="s">
        <v>810</v>
      </c>
      <c r="D64" s="20" t="s">
        <v>331</v>
      </c>
      <c r="E64" s="40"/>
      <c r="F64" s="41"/>
    </row>
    <row r="65" spans="1:6" ht="20.100000000000001" customHeight="1" x14ac:dyDescent="0.2">
      <c r="B65" s="591" t="s">
        <v>481</v>
      </c>
      <c r="C65" s="25" t="s">
        <v>482</v>
      </c>
      <c r="D65" s="20" t="s">
        <v>332</v>
      </c>
      <c r="E65" s="40"/>
      <c r="F65" s="41"/>
    </row>
    <row r="66" spans="1:6" ht="25.5" customHeight="1" x14ac:dyDescent="0.2">
      <c r="B66" s="591" t="s">
        <v>483</v>
      </c>
      <c r="C66" s="25" t="s">
        <v>484</v>
      </c>
      <c r="D66" s="20" t="s">
        <v>333</v>
      </c>
      <c r="E66" s="40"/>
      <c r="F66" s="41"/>
    </row>
    <row r="67" spans="1:6" ht="25.5" customHeight="1" x14ac:dyDescent="0.2">
      <c r="B67" s="591">
        <v>235</v>
      </c>
      <c r="C67" s="25" t="s">
        <v>485</v>
      </c>
      <c r="D67" s="20" t="s">
        <v>334</v>
      </c>
      <c r="E67" s="40"/>
      <c r="F67" s="41"/>
    </row>
    <row r="68" spans="1:6" ht="25.5" customHeight="1" x14ac:dyDescent="0.2">
      <c r="B68" s="591" t="s">
        <v>486</v>
      </c>
      <c r="C68" s="25" t="s">
        <v>786</v>
      </c>
      <c r="D68" s="20" t="s">
        <v>335</v>
      </c>
      <c r="E68" s="40"/>
      <c r="F68" s="41"/>
    </row>
    <row r="69" spans="1:6" ht="25.5" customHeight="1" x14ac:dyDescent="0.2">
      <c r="B69" s="591">
        <v>237</v>
      </c>
      <c r="C69" s="25" t="s">
        <v>487</v>
      </c>
      <c r="D69" s="20" t="s">
        <v>336</v>
      </c>
      <c r="E69" s="40"/>
      <c r="F69" s="41"/>
    </row>
    <row r="70" spans="1:6" ht="20.100000000000001" customHeight="1" x14ac:dyDescent="0.2">
      <c r="B70" s="591" t="s">
        <v>488</v>
      </c>
      <c r="C70" s="25" t="s">
        <v>489</v>
      </c>
      <c r="D70" s="20" t="s">
        <v>337</v>
      </c>
      <c r="E70" s="40"/>
      <c r="F70" s="41"/>
    </row>
    <row r="71" spans="1:6" ht="20.100000000000001" customHeight="1" x14ac:dyDescent="0.2">
      <c r="B71" s="591">
        <v>24</v>
      </c>
      <c r="C71" s="25" t="s">
        <v>490</v>
      </c>
      <c r="D71" s="20" t="s">
        <v>338</v>
      </c>
      <c r="E71" s="40"/>
      <c r="F71" s="41"/>
    </row>
    <row r="72" spans="1:6" ht="25.5" customHeight="1" x14ac:dyDescent="0.2">
      <c r="B72" s="591" t="s">
        <v>491</v>
      </c>
      <c r="C72" s="25" t="s">
        <v>492</v>
      </c>
      <c r="D72" s="20" t="s">
        <v>339</v>
      </c>
      <c r="E72" s="40"/>
      <c r="F72" s="41"/>
    </row>
    <row r="73" spans="1:6" ht="25.5" customHeight="1" x14ac:dyDescent="0.2">
      <c r="B73" s="591"/>
      <c r="C73" s="19" t="s">
        <v>575</v>
      </c>
      <c r="D73" s="20" t="s">
        <v>340</v>
      </c>
      <c r="E73" s="40"/>
      <c r="F73" s="41"/>
    </row>
    <row r="74" spans="1:6" ht="20.100000000000001" customHeight="1" x14ac:dyDescent="0.2">
      <c r="B74" s="591">
        <v>88</v>
      </c>
      <c r="C74" s="19" t="s">
        <v>493</v>
      </c>
      <c r="D74" s="20" t="s">
        <v>341</v>
      </c>
      <c r="E74" s="40"/>
      <c r="F74" s="41"/>
    </row>
    <row r="75" spans="1:6" ht="20.100000000000001" customHeight="1" x14ac:dyDescent="0.2">
      <c r="A75" s="47"/>
      <c r="B75" s="592"/>
      <c r="C75" s="19" t="s">
        <v>37</v>
      </c>
      <c r="D75" s="26"/>
      <c r="E75" s="40"/>
      <c r="F75" s="41"/>
    </row>
    <row r="76" spans="1:6" ht="20.100000000000001" customHeight="1" x14ac:dyDescent="0.2">
      <c r="A76" s="47"/>
      <c r="B76" s="748"/>
      <c r="C76" s="21" t="s">
        <v>494</v>
      </c>
      <c r="D76" s="746" t="s">
        <v>137</v>
      </c>
      <c r="E76" s="742"/>
      <c r="F76" s="744"/>
    </row>
    <row r="77" spans="1:6" ht="20.100000000000001" customHeight="1" x14ac:dyDescent="0.2">
      <c r="A77" s="47"/>
      <c r="B77" s="748"/>
      <c r="C77" s="22" t="s">
        <v>495</v>
      </c>
      <c r="D77" s="746"/>
      <c r="E77" s="743"/>
      <c r="F77" s="745"/>
    </row>
    <row r="78" spans="1:6" ht="20.100000000000001" customHeight="1" x14ac:dyDescent="0.2">
      <c r="A78" s="47"/>
      <c r="B78" s="590" t="s">
        <v>496</v>
      </c>
      <c r="C78" s="25" t="s">
        <v>497</v>
      </c>
      <c r="D78" s="20" t="s">
        <v>138</v>
      </c>
      <c r="E78" s="40"/>
      <c r="F78" s="41"/>
    </row>
    <row r="79" spans="1:6" ht="20.100000000000001" customHeight="1" x14ac:dyDescent="0.2">
      <c r="B79" s="591">
        <v>31</v>
      </c>
      <c r="C79" s="25" t="s">
        <v>498</v>
      </c>
      <c r="D79" s="20" t="s">
        <v>139</v>
      </c>
      <c r="E79" s="40"/>
      <c r="F79" s="41"/>
    </row>
    <row r="80" spans="1:6" ht="20.100000000000001" customHeight="1" x14ac:dyDescent="0.2">
      <c r="B80" s="591">
        <v>306</v>
      </c>
      <c r="C80" s="25" t="s">
        <v>499</v>
      </c>
      <c r="D80" s="20" t="s">
        <v>140</v>
      </c>
      <c r="E80" s="40"/>
      <c r="F80" s="41"/>
    </row>
    <row r="81" spans="1:6" ht="20.100000000000001" customHeight="1" x14ac:dyDescent="0.2">
      <c r="B81" s="591">
        <v>32</v>
      </c>
      <c r="C81" s="25" t="s">
        <v>500</v>
      </c>
      <c r="D81" s="20" t="s">
        <v>141</v>
      </c>
      <c r="E81" s="40"/>
      <c r="F81" s="41"/>
    </row>
    <row r="82" spans="1:6" ht="60.75" customHeight="1" x14ac:dyDescent="0.2">
      <c r="B82" s="591" t="s">
        <v>501</v>
      </c>
      <c r="C82" s="25" t="s">
        <v>804</v>
      </c>
      <c r="D82" s="20" t="s">
        <v>142</v>
      </c>
      <c r="E82" s="40"/>
      <c r="F82" s="41"/>
    </row>
    <row r="83" spans="1:6" ht="49.5" customHeight="1" x14ac:dyDescent="0.2">
      <c r="B83" s="591" t="s">
        <v>502</v>
      </c>
      <c r="C83" s="25" t="s">
        <v>805</v>
      </c>
      <c r="D83" s="20" t="s">
        <v>143</v>
      </c>
      <c r="E83" s="40"/>
      <c r="F83" s="41"/>
    </row>
    <row r="84" spans="1:6" ht="20.100000000000001" customHeight="1" x14ac:dyDescent="0.2">
      <c r="B84" s="591">
        <v>34</v>
      </c>
      <c r="C84" s="25" t="s">
        <v>503</v>
      </c>
      <c r="D84" s="20" t="s">
        <v>144</v>
      </c>
      <c r="E84" s="40"/>
      <c r="F84" s="41"/>
    </row>
    <row r="85" spans="1:6" ht="20.100000000000001" customHeight="1" x14ac:dyDescent="0.2">
      <c r="B85" s="591">
        <v>340</v>
      </c>
      <c r="C85" s="25" t="s">
        <v>154</v>
      </c>
      <c r="D85" s="20" t="s">
        <v>145</v>
      </c>
      <c r="E85" s="40"/>
      <c r="F85" s="41"/>
    </row>
    <row r="86" spans="1:6" ht="20.100000000000001" customHeight="1" x14ac:dyDescent="0.2">
      <c r="B86" s="591">
        <v>341</v>
      </c>
      <c r="C86" s="25" t="s">
        <v>504</v>
      </c>
      <c r="D86" s="20" t="s">
        <v>146</v>
      </c>
      <c r="E86" s="40"/>
      <c r="F86" s="41"/>
    </row>
    <row r="87" spans="1:6" ht="20.100000000000001" customHeight="1" x14ac:dyDescent="0.2">
      <c r="B87" s="591"/>
      <c r="C87" s="25" t="s">
        <v>505</v>
      </c>
      <c r="D87" s="20" t="s">
        <v>147</v>
      </c>
      <c r="E87" s="40"/>
      <c r="F87" s="41"/>
    </row>
    <row r="88" spans="1:6" ht="20.100000000000001" customHeight="1" x14ac:dyDescent="0.2">
      <c r="B88" s="591">
        <v>35</v>
      </c>
      <c r="C88" s="25" t="s">
        <v>506</v>
      </c>
      <c r="D88" s="20" t="s">
        <v>148</v>
      </c>
      <c r="E88" s="40"/>
      <c r="F88" s="41"/>
    </row>
    <row r="89" spans="1:6" ht="20.100000000000001" customHeight="1" x14ac:dyDescent="0.2">
      <c r="B89" s="591">
        <v>350</v>
      </c>
      <c r="C89" s="25" t="s">
        <v>507</v>
      </c>
      <c r="D89" s="20" t="s">
        <v>149</v>
      </c>
      <c r="E89" s="40"/>
      <c r="F89" s="41"/>
    </row>
    <row r="90" spans="1:6" ht="20.100000000000001" customHeight="1" x14ac:dyDescent="0.2">
      <c r="A90" s="47"/>
      <c r="B90" s="590">
        <v>351</v>
      </c>
      <c r="C90" s="25" t="s">
        <v>160</v>
      </c>
      <c r="D90" s="20" t="s">
        <v>150</v>
      </c>
      <c r="E90" s="40"/>
      <c r="F90" s="41"/>
    </row>
    <row r="91" spans="1:6" ht="22.5" customHeight="1" x14ac:dyDescent="0.2">
      <c r="A91" s="47"/>
      <c r="B91" s="748"/>
      <c r="C91" s="21" t="s">
        <v>508</v>
      </c>
      <c r="D91" s="746" t="s">
        <v>151</v>
      </c>
      <c r="E91" s="742"/>
      <c r="F91" s="744"/>
    </row>
    <row r="92" spans="1:6" ht="20.100000000000001" customHeight="1" x14ac:dyDescent="0.2">
      <c r="A92" s="47"/>
      <c r="B92" s="748"/>
      <c r="C92" s="22" t="s">
        <v>509</v>
      </c>
      <c r="D92" s="746"/>
      <c r="E92" s="743"/>
      <c r="F92" s="745"/>
    </row>
    <row r="93" spans="1:6" ht="20.100000000000001" customHeight="1" x14ac:dyDescent="0.2">
      <c r="A93" s="47"/>
      <c r="B93" s="748">
        <v>40</v>
      </c>
      <c r="C93" s="23" t="s">
        <v>510</v>
      </c>
      <c r="D93" s="746" t="s">
        <v>152</v>
      </c>
      <c r="E93" s="742"/>
      <c r="F93" s="744"/>
    </row>
    <row r="94" spans="1:6" ht="20.100000000000001" customHeight="1" x14ac:dyDescent="0.2">
      <c r="A94" s="47"/>
      <c r="B94" s="748"/>
      <c r="C94" s="24" t="s">
        <v>511</v>
      </c>
      <c r="D94" s="746"/>
      <c r="E94" s="743"/>
      <c r="F94" s="745"/>
    </row>
    <row r="95" spans="1:6" ht="25.5" customHeight="1" x14ac:dyDescent="0.2">
      <c r="A95" s="47"/>
      <c r="B95" s="590">
        <v>404</v>
      </c>
      <c r="C95" s="25" t="s">
        <v>512</v>
      </c>
      <c r="D95" s="20" t="s">
        <v>153</v>
      </c>
      <c r="E95" s="40"/>
      <c r="F95" s="41"/>
    </row>
    <row r="96" spans="1:6" ht="20.100000000000001" customHeight="1" x14ac:dyDescent="0.2">
      <c r="A96" s="47"/>
      <c r="B96" s="590">
        <v>400</v>
      </c>
      <c r="C96" s="25" t="s">
        <v>513</v>
      </c>
      <c r="D96" s="20" t="s">
        <v>155</v>
      </c>
      <c r="E96" s="40"/>
      <c r="F96" s="41"/>
    </row>
    <row r="97" spans="1:6" ht="20.100000000000001" customHeight="1" x14ac:dyDescent="0.2">
      <c r="A97" s="47"/>
      <c r="B97" s="590" t="s">
        <v>806</v>
      </c>
      <c r="C97" s="25" t="s">
        <v>514</v>
      </c>
      <c r="D97" s="20" t="s">
        <v>156</v>
      </c>
      <c r="E97" s="40"/>
      <c r="F97" s="41"/>
    </row>
    <row r="98" spans="1:6" ht="20.100000000000001" customHeight="1" x14ac:dyDescent="0.2">
      <c r="A98" s="47"/>
      <c r="B98" s="748">
        <v>41</v>
      </c>
      <c r="C98" s="23" t="s">
        <v>515</v>
      </c>
      <c r="D98" s="746" t="s">
        <v>157</v>
      </c>
      <c r="E98" s="742"/>
      <c r="F98" s="744"/>
    </row>
    <row r="99" spans="1:6" ht="12.75" customHeight="1" x14ac:dyDescent="0.2">
      <c r="A99" s="47"/>
      <c r="B99" s="748"/>
      <c r="C99" s="24" t="s">
        <v>516</v>
      </c>
      <c r="D99" s="746"/>
      <c r="E99" s="743"/>
      <c r="F99" s="745"/>
    </row>
    <row r="100" spans="1:6" ht="20.100000000000001" customHeight="1" x14ac:dyDescent="0.2">
      <c r="B100" s="591">
        <v>410</v>
      </c>
      <c r="C100" s="25" t="s">
        <v>517</v>
      </c>
      <c r="D100" s="20" t="s">
        <v>158</v>
      </c>
      <c r="E100" s="40"/>
      <c r="F100" s="41"/>
    </row>
    <row r="101" spans="1:6" ht="36.75" customHeight="1" x14ac:dyDescent="0.2">
      <c r="B101" s="591" t="s">
        <v>518</v>
      </c>
      <c r="C101" s="25" t="s">
        <v>519</v>
      </c>
      <c r="D101" s="20" t="s">
        <v>159</v>
      </c>
      <c r="E101" s="40"/>
      <c r="F101" s="41"/>
    </row>
    <row r="102" spans="1:6" ht="39" customHeight="1" x14ac:dyDescent="0.2">
      <c r="B102" s="591" t="s">
        <v>518</v>
      </c>
      <c r="C102" s="25" t="s">
        <v>520</v>
      </c>
      <c r="D102" s="20" t="s">
        <v>161</v>
      </c>
      <c r="E102" s="40"/>
      <c r="F102" s="41"/>
    </row>
    <row r="103" spans="1:6" ht="25.5" customHeight="1" x14ac:dyDescent="0.2">
      <c r="B103" s="591" t="s">
        <v>521</v>
      </c>
      <c r="C103" s="25" t="s">
        <v>522</v>
      </c>
      <c r="D103" s="20" t="s">
        <v>162</v>
      </c>
      <c r="E103" s="40"/>
      <c r="F103" s="41"/>
    </row>
    <row r="104" spans="1:6" ht="25.5" customHeight="1" x14ac:dyDescent="0.2">
      <c r="B104" s="591" t="s">
        <v>523</v>
      </c>
      <c r="C104" s="25" t="s">
        <v>787</v>
      </c>
      <c r="D104" s="20" t="s">
        <v>163</v>
      </c>
      <c r="E104" s="40"/>
      <c r="F104" s="41"/>
    </row>
    <row r="105" spans="1:6" ht="20.100000000000001" customHeight="1" x14ac:dyDescent="0.2">
      <c r="B105" s="591">
        <v>413</v>
      </c>
      <c r="C105" s="25" t="s">
        <v>524</v>
      </c>
      <c r="D105" s="20" t="s">
        <v>164</v>
      </c>
      <c r="E105" s="40"/>
      <c r="F105" s="41"/>
    </row>
    <row r="106" spans="1:6" ht="20.100000000000001" customHeight="1" x14ac:dyDescent="0.2">
      <c r="B106" s="591">
        <v>419</v>
      </c>
      <c r="C106" s="25" t="s">
        <v>525</v>
      </c>
      <c r="D106" s="20" t="s">
        <v>165</v>
      </c>
      <c r="E106" s="40"/>
      <c r="F106" s="41"/>
    </row>
    <row r="107" spans="1:6" ht="24" customHeight="1" x14ac:dyDescent="0.2">
      <c r="B107" s="591" t="s">
        <v>526</v>
      </c>
      <c r="C107" s="25" t="s">
        <v>527</v>
      </c>
      <c r="D107" s="20" t="s">
        <v>166</v>
      </c>
      <c r="E107" s="40"/>
      <c r="F107" s="41"/>
    </row>
    <row r="108" spans="1:6" ht="20.100000000000001" customHeight="1" x14ac:dyDescent="0.2">
      <c r="B108" s="591">
        <v>498</v>
      </c>
      <c r="C108" s="19" t="s">
        <v>528</v>
      </c>
      <c r="D108" s="20" t="s">
        <v>167</v>
      </c>
      <c r="E108" s="40"/>
      <c r="F108" s="41"/>
    </row>
    <row r="109" spans="1:6" ht="24" customHeight="1" x14ac:dyDescent="0.2">
      <c r="A109" s="47"/>
      <c r="B109" s="590" t="s">
        <v>529</v>
      </c>
      <c r="C109" s="19" t="s">
        <v>530</v>
      </c>
      <c r="D109" s="20" t="s">
        <v>168</v>
      </c>
      <c r="E109" s="40"/>
      <c r="F109" s="41"/>
    </row>
    <row r="110" spans="1:6" ht="23.25" customHeight="1" x14ac:dyDescent="0.2">
      <c r="A110" s="47"/>
      <c r="B110" s="748"/>
      <c r="C110" s="21" t="s">
        <v>531</v>
      </c>
      <c r="D110" s="746" t="s">
        <v>169</v>
      </c>
      <c r="E110" s="742"/>
      <c r="F110" s="744"/>
    </row>
    <row r="111" spans="1:6" ht="14.25" customHeight="1" x14ac:dyDescent="0.2">
      <c r="A111" s="47"/>
      <c r="B111" s="748"/>
      <c r="C111" s="22" t="s">
        <v>532</v>
      </c>
      <c r="D111" s="746"/>
      <c r="E111" s="743"/>
      <c r="F111" s="745"/>
    </row>
    <row r="112" spans="1:6" ht="20.100000000000001" customHeight="1" x14ac:dyDescent="0.2">
      <c r="A112" s="47"/>
      <c r="B112" s="590">
        <v>467</v>
      </c>
      <c r="C112" s="25" t="s">
        <v>533</v>
      </c>
      <c r="D112" s="20" t="s">
        <v>170</v>
      </c>
      <c r="E112" s="40"/>
      <c r="F112" s="41"/>
    </row>
    <row r="113" spans="1:6" ht="20.100000000000001" customHeight="1" x14ac:dyDescent="0.2">
      <c r="A113" s="47"/>
      <c r="B113" s="748" t="s">
        <v>534</v>
      </c>
      <c r="C113" s="23" t="s">
        <v>535</v>
      </c>
      <c r="D113" s="746" t="s">
        <v>171</v>
      </c>
      <c r="E113" s="742"/>
      <c r="F113" s="744"/>
    </row>
    <row r="114" spans="1:6" ht="15.75" customHeight="1" x14ac:dyDescent="0.2">
      <c r="A114" s="47"/>
      <c r="B114" s="748"/>
      <c r="C114" s="24" t="s">
        <v>536</v>
      </c>
      <c r="D114" s="746"/>
      <c r="E114" s="743"/>
      <c r="F114" s="745"/>
    </row>
    <row r="115" spans="1:6" ht="25.5" customHeight="1" x14ac:dyDescent="0.2">
      <c r="A115" s="47"/>
      <c r="B115" s="590" t="s">
        <v>537</v>
      </c>
      <c r="C115" s="25" t="s">
        <v>538</v>
      </c>
      <c r="D115" s="20" t="s">
        <v>172</v>
      </c>
      <c r="E115" s="40"/>
      <c r="F115" s="41"/>
    </row>
    <row r="116" spans="1:6" ht="25.5" customHeight="1" x14ac:dyDescent="0.2">
      <c r="B116" s="591" t="s">
        <v>537</v>
      </c>
      <c r="C116" s="25" t="s">
        <v>539</v>
      </c>
      <c r="D116" s="20" t="s">
        <v>173</v>
      </c>
      <c r="E116" s="40"/>
      <c r="F116" s="41"/>
    </row>
    <row r="117" spans="1:6" ht="25.5" customHeight="1" x14ac:dyDescent="0.2">
      <c r="B117" s="591" t="s">
        <v>540</v>
      </c>
      <c r="C117" s="25" t="s">
        <v>541</v>
      </c>
      <c r="D117" s="20" t="s">
        <v>174</v>
      </c>
      <c r="E117" s="40"/>
      <c r="F117" s="41"/>
    </row>
    <row r="118" spans="1:6" ht="24.75" customHeight="1" x14ac:dyDescent="0.2">
      <c r="B118" s="591" t="s">
        <v>542</v>
      </c>
      <c r="C118" s="25" t="s">
        <v>543</v>
      </c>
      <c r="D118" s="20" t="s">
        <v>175</v>
      </c>
      <c r="E118" s="40"/>
      <c r="F118" s="41"/>
    </row>
    <row r="119" spans="1:6" ht="24.75" customHeight="1" x14ac:dyDescent="0.2">
      <c r="B119" s="591" t="s">
        <v>544</v>
      </c>
      <c r="C119" s="25" t="s">
        <v>545</v>
      </c>
      <c r="D119" s="20" t="s">
        <v>176</v>
      </c>
      <c r="E119" s="40"/>
      <c r="F119" s="41"/>
    </row>
    <row r="120" spans="1:6" ht="20.100000000000001" customHeight="1" x14ac:dyDescent="0.2">
      <c r="B120" s="591">
        <v>426</v>
      </c>
      <c r="C120" s="25" t="s">
        <v>546</v>
      </c>
      <c r="D120" s="20" t="s">
        <v>177</v>
      </c>
      <c r="E120" s="40"/>
      <c r="F120" s="41"/>
    </row>
    <row r="121" spans="1:6" ht="20.100000000000001" customHeight="1" x14ac:dyDescent="0.2">
      <c r="B121" s="591">
        <v>428</v>
      </c>
      <c r="C121" s="25" t="s">
        <v>547</v>
      </c>
      <c r="D121" s="20" t="s">
        <v>178</v>
      </c>
      <c r="E121" s="40"/>
      <c r="F121" s="41"/>
    </row>
    <row r="122" spans="1:6" ht="20.100000000000001" customHeight="1" x14ac:dyDescent="0.2">
      <c r="B122" s="591">
        <v>430</v>
      </c>
      <c r="C122" s="25" t="s">
        <v>548</v>
      </c>
      <c r="D122" s="20" t="s">
        <v>179</v>
      </c>
      <c r="E122" s="40"/>
      <c r="F122" s="41"/>
    </row>
    <row r="123" spans="1:6" ht="20.100000000000001" customHeight="1" x14ac:dyDescent="0.2">
      <c r="A123" s="47"/>
      <c r="B123" s="748" t="s">
        <v>549</v>
      </c>
      <c r="C123" s="23" t="s">
        <v>550</v>
      </c>
      <c r="D123" s="746" t="s">
        <v>180</v>
      </c>
      <c r="E123" s="742"/>
      <c r="F123" s="744"/>
    </row>
    <row r="124" spans="1:6" ht="15.75" customHeight="1" x14ac:dyDescent="0.2">
      <c r="A124" s="47"/>
      <c r="B124" s="748"/>
      <c r="C124" s="24" t="s">
        <v>551</v>
      </c>
      <c r="D124" s="746"/>
      <c r="E124" s="743"/>
      <c r="F124" s="745"/>
    </row>
    <row r="125" spans="1:6" ht="24.75" customHeight="1" x14ac:dyDescent="0.2">
      <c r="B125" s="591" t="s">
        <v>552</v>
      </c>
      <c r="C125" s="25" t="s">
        <v>553</v>
      </c>
      <c r="D125" s="20" t="s">
        <v>181</v>
      </c>
      <c r="E125" s="40"/>
      <c r="F125" s="41"/>
    </row>
    <row r="126" spans="1:6" ht="24.75" customHeight="1" x14ac:dyDescent="0.2">
      <c r="B126" s="591" t="s">
        <v>554</v>
      </c>
      <c r="C126" s="25" t="s">
        <v>555</v>
      </c>
      <c r="D126" s="20" t="s">
        <v>182</v>
      </c>
      <c r="E126" s="40"/>
      <c r="F126" s="41"/>
    </row>
    <row r="127" spans="1:6" ht="20.100000000000001" customHeight="1" x14ac:dyDescent="0.2">
      <c r="B127" s="591">
        <v>435</v>
      </c>
      <c r="C127" s="25" t="s">
        <v>556</v>
      </c>
      <c r="D127" s="20" t="s">
        <v>183</v>
      </c>
      <c r="E127" s="40"/>
      <c r="F127" s="41"/>
    </row>
    <row r="128" spans="1:6" ht="20.100000000000001" customHeight="1" x14ac:dyDescent="0.2">
      <c r="B128" s="591">
        <v>436</v>
      </c>
      <c r="C128" s="25" t="s">
        <v>557</v>
      </c>
      <c r="D128" s="20" t="s">
        <v>184</v>
      </c>
      <c r="E128" s="40"/>
      <c r="F128" s="41"/>
    </row>
    <row r="129" spans="1:6" ht="20.100000000000001" customHeight="1" x14ac:dyDescent="0.2">
      <c r="B129" s="591" t="s">
        <v>558</v>
      </c>
      <c r="C129" s="25" t="s">
        <v>559</v>
      </c>
      <c r="D129" s="20" t="s">
        <v>185</v>
      </c>
      <c r="E129" s="40"/>
      <c r="F129" s="41"/>
    </row>
    <row r="130" spans="1:6" ht="20.100000000000001" customHeight="1" x14ac:dyDescent="0.2">
      <c r="B130" s="591" t="s">
        <v>558</v>
      </c>
      <c r="C130" s="25" t="s">
        <v>560</v>
      </c>
      <c r="D130" s="20" t="s">
        <v>186</v>
      </c>
      <c r="E130" s="40"/>
      <c r="F130" s="41"/>
    </row>
    <row r="131" spans="1:6" ht="20.100000000000001" customHeight="1" x14ac:dyDescent="0.2">
      <c r="A131" s="47"/>
      <c r="B131" s="748" t="s">
        <v>561</v>
      </c>
      <c r="C131" s="23" t="s">
        <v>562</v>
      </c>
      <c r="D131" s="746" t="s">
        <v>187</v>
      </c>
      <c r="E131" s="742"/>
      <c r="F131" s="744"/>
    </row>
    <row r="132" spans="1:6" ht="15" customHeight="1" x14ac:dyDescent="0.2">
      <c r="A132" s="47"/>
      <c r="B132" s="748"/>
      <c r="C132" s="24" t="s">
        <v>563</v>
      </c>
      <c r="D132" s="746"/>
      <c r="E132" s="743"/>
      <c r="F132" s="745"/>
    </row>
    <row r="133" spans="1:6" ht="20.100000000000001" customHeight="1" x14ac:dyDescent="0.2">
      <c r="B133" s="591" t="s">
        <v>807</v>
      </c>
      <c r="C133" s="25" t="s">
        <v>564</v>
      </c>
      <c r="D133" s="20" t="s">
        <v>188</v>
      </c>
      <c r="E133" s="40"/>
      <c r="F133" s="41"/>
    </row>
    <row r="134" spans="1:6" ht="24.75" customHeight="1" x14ac:dyDescent="0.2">
      <c r="B134" s="591" t="s">
        <v>565</v>
      </c>
      <c r="C134" s="25" t="s">
        <v>808</v>
      </c>
      <c r="D134" s="20" t="s">
        <v>189</v>
      </c>
      <c r="E134" s="40"/>
      <c r="F134" s="41"/>
    </row>
    <row r="135" spans="1:6" ht="20.100000000000001" customHeight="1" x14ac:dyDescent="0.2">
      <c r="B135" s="591">
        <v>481</v>
      </c>
      <c r="C135" s="25" t="s">
        <v>566</v>
      </c>
      <c r="D135" s="20" t="s">
        <v>190</v>
      </c>
      <c r="E135" s="40"/>
      <c r="F135" s="41"/>
    </row>
    <row r="136" spans="1:6" ht="36.75" customHeight="1" x14ac:dyDescent="0.2">
      <c r="B136" s="591">
        <v>427</v>
      </c>
      <c r="C136" s="25" t="s">
        <v>567</v>
      </c>
      <c r="D136" s="20" t="s">
        <v>191</v>
      </c>
      <c r="E136" s="40"/>
      <c r="F136" s="41"/>
    </row>
    <row r="137" spans="1:6" ht="33" customHeight="1" x14ac:dyDescent="0.2">
      <c r="A137" s="47"/>
      <c r="B137" s="590" t="s">
        <v>568</v>
      </c>
      <c r="C137" s="25" t="s">
        <v>569</v>
      </c>
      <c r="D137" s="20" t="s">
        <v>192</v>
      </c>
      <c r="E137" s="40"/>
      <c r="F137" s="41"/>
    </row>
    <row r="138" spans="1:6" ht="20.100000000000001" customHeight="1" x14ac:dyDescent="0.2">
      <c r="A138" s="47"/>
      <c r="B138" s="748"/>
      <c r="C138" s="21" t="s">
        <v>570</v>
      </c>
      <c r="D138" s="746" t="s">
        <v>193</v>
      </c>
      <c r="E138" s="742"/>
      <c r="F138" s="744"/>
    </row>
    <row r="139" spans="1:6" ht="23.25" customHeight="1" x14ac:dyDescent="0.2">
      <c r="A139" s="47"/>
      <c r="B139" s="748"/>
      <c r="C139" s="22" t="s">
        <v>571</v>
      </c>
      <c r="D139" s="746"/>
      <c r="E139" s="743"/>
      <c r="F139" s="745"/>
    </row>
    <row r="140" spans="1:6" ht="20.100000000000001" customHeight="1" x14ac:dyDescent="0.2">
      <c r="A140" s="47"/>
      <c r="B140" s="748"/>
      <c r="C140" s="21" t="s">
        <v>572</v>
      </c>
      <c r="D140" s="746" t="s">
        <v>194</v>
      </c>
      <c r="E140" s="742"/>
      <c r="F140" s="744"/>
    </row>
    <row r="141" spans="1:6" ht="12" customHeight="1" x14ac:dyDescent="0.2">
      <c r="A141" s="47"/>
      <c r="B141" s="748"/>
      <c r="C141" s="22" t="s">
        <v>573</v>
      </c>
      <c r="D141" s="746"/>
      <c r="E141" s="743"/>
      <c r="F141" s="745"/>
    </row>
    <row r="142" spans="1:6" ht="20.100000000000001" customHeight="1" thickBot="1" x14ac:dyDescent="0.25">
      <c r="A142" s="47"/>
      <c r="B142" s="593">
        <v>89</v>
      </c>
      <c r="C142" s="31" t="s">
        <v>574</v>
      </c>
      <c r="D142" s="32" t="s">
        <v>195</v>
      </c>
      <c r="E142" s="42"/>
      <c r="F142" s="43"/>
    </row>
  </sheetData>
  <mergeCells count="73">
    <mergeCell ref="B27:B28"/>
    <mergeCell ref="E10:E11"/>
    <mergeCell ref="F10:F11"/>
    <mergeCell ref="B40:B41"/>
    <mergeCell ref="D40:D41"/>
    <mergeCell ref="B8:B9"/>
    <mergeCell ref="D8:D9"/>
    <mergeCell ref="B10:B11"/>
    <mergeCell ref="D10:D11"/>
    <mergeCell ref="E8:E9"/>
    <mergeCell ref="F76:F77"/>
    <mergeCell ref="E91:E92"/>
    <mergeCell ref="F91:F92"/>
    <mergeCell ref="B93:B94"/>
    <mergeCell ref="D93:D94"/>
    <mergeCell ref="E93:E94"/>
    <mergeCell ref="F93:F94"/>
    <mergeCell ref="B76:B77"/>
    <mergeCell ref="D76:D77"/>
    <mergeCell ref="B91:B92"/>
    <mergeCell ref="D91:D92"/>
    <mergeCell ref="E76:E77"/>
    <mergeCell ref="B98:B99"/>
    <mergeCell ref="D98:D99"/>
    <mergeCell ref="B110:B111"/>
    <mergeCell ref="D110:D111"/>
    <mergeCell ref="B113:B114"/>
    <mergeCell ref="D113:D114"/>
    <mergeCell ref="B140:B141"/>
    <mergeCell ref="D140:D141"/>
    <mergeCell ref="B123:B124"/>
    <mergeCell ref="D123:D124"/>
    <mergeCell ref="B131:B132"/>
    <mergeCell ref="D131:D132"/>
    <mergeCell ref="B138:B139"/>
    <mergeCell ref="D138:D139"/>
    <mergeCell ref="E131:E132"/>
    <mergeCell ref="F131:F132"/>
    <mergeCell ref="E138:E139"/>
    <mergeCell ref="F138:F139"/>
    <mergeCell ref="E140:E141"/>
    <mergeCell ref="F140:F141"/>
    <mergeCell ref="E98:E99"/>
    <mergeCell ref="F98:F99"/>
    <mergeCell ref="E110:E111"/>
    <mergeCell ref="F110:F111"/>
    <mergeCell ref="E123:E124"/>
    <mergeCell ref="F123:F124"/>
    <mergeCell ref="E113:E114"/>
    <mergeCell ref="F113:F114"/>
    <mergeCell ref="E56:E57"/>
    <mergeCell ref="F56:F57"/>
    <mergeCell ref="B49:B50"/>
    <mergeCell ref="D49:D50"/>
    <mergeCell ref="B56:B57"/>
    <mergeCell ref="E49:E50"/>
    <mergeCell ref="F49:F50"/>
    <mergeCell ref="E61:E62"/>
    <mergeCell ref="F61:F62"/>
    <mergeCell ref="D56:D57"/>
    <mergeCell ref="B2:F2"/>
    <mergeCell ref="E27:E28"/>
    <mergeCell ref="F27:F28"/>
    <mergeCell ref="E40:E41"/>
    <mergeCell ref="F40:F41"/>
    <mergeCell ref="B17:B18"/>
    <mergeCell ref="D17:D18"/>
    <mergeCell ref="E17:E18"/>
    <mergeCell ref="F17:F18"/>
    <mergeCell ref="F8:F9"/>
    <mergeCell ref="B61:B62"/>
    <mergeCell ref="D61:D62"/>
    <mergeCell ref="D27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0" max="16383" man="1"/>
  </rowBreaks>
  <ignoredErrors>
    <ignoredError sqref="D7:D139 D140:D142 B7:B1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68"/>
  <sheetViews>
    <sheetView showGridLines="0" workbookViewId="0">
      <selection activeCell="G7" sqref="G7"/>
    </sheetView>
  </sheetViews>
  <sheetFormatPr defaultRowHeight="15.75" x14ac:dyDescent="0.25"/>
  <cols>
    <col min="1" max="1" width="3.42578125" style="51" customWidth="1"/>
    <col min="2" max="2" width="59.5703125" style="51" customWidth="1"/>
    <col min="3" max="3" width="9.42578125" style="51" customWidth="1"/>
    <col min="4" max="7" width="15.7109375" style="1" customWidth="1"/>
    <col min="8" max="16384" width="9.140625" style="51"/>
  </cols>
  <sheetData>
    <row r="1" spans="1:7" x14ac:dyDescent="0.25">
      <c r="G1" s="152" t="s">
        <v>769</v>
      </c>
    </row>
    <row r="2" spans="1:7" s="4" customFormat="1" ht="21.75" customHeight="1" x14ac:dyDescent="0.25">
      <c r="B2" s="763" t="s">
        <v>43</v>
      </c>
      <c r="C2" s="763"/>
      <c r="D2" s="763"/>
      <c r="E2" s="763"/>
      <c r="F2" s="763"/>
      <c r="G2" s="763"/>
    </row>
    <row r="3" spans="1:7" s="4" customFormat="1" ht="14.25" customHeight="1" x14ac:dyDescent="0.25">
      <c r="B3" s="764" t="s">
        <v>831</v>
      </c>
      <c r="C3" s="764"/>
      <c r="D3" s="764"/>
      <c r="E3" s="764"/>
      <c r="F3" s="764"/>
      <c r="G3" s="764"/>
    </row>
    <row r="4" spans="1:7" ht="16.5" thickBot="1" x14ac:dyDescent="0.3">
      <c r="D4" s="51"/>
      <c r="E4" s="51"/>
      <c r="F4" s="51"/>
      <c r="G4" s="44" t="s">
        <v>198</v>
      </c>
    </row>
    <row r="5" spans="1:7" ht="19.5" customHeight="1" x14ac:dyDescent="0.25">
      <c r="B5" s="855" t="s">
        <v>669</v>
      </c>
      <c r="C5" s="857" t="s">
        <v>40</v>
      </c>
      <c r="D5" s="825" t="s">
        <v>65</v>
      </c>
      <c r="E5" s="826"/>
      <c r="F5" s="826"/>
      <c r="G5" s="827"/>
    </row>
    <row r="6" spans="1:7" ht="36.75" customHeight="1" x14ac:dyDescent="0.25">
      <c r="A6" s="220"/>
      <c r="B6" s="856"/>
      <c r="C6" s="858"/>
      <c r="D6" s="555" t="s">
        <v>832</v>
      </c>
      <c r="E6" s="556" t="s">
        <v>828</v>
      </c>
      <c r="F6" s="555" t="s">
        <v>833</v>
      </c>
      <c r="G6" s="557" t="s">
        <v>834</v>
      </c>
    </row>
    <row r="7" spans="1:7" ht="15" customHeight="1" thickBot="1" x14ac:dyDescent="0.3">
      <c r="A7" s="220"/>
      <c r="B7" s="33">
        <v>1</v>
      </c>
      <c r="C7" s="30">
        <v>2</v>
      </c>
      <c r="D7" s="30">
        <v>3</v>
      </c>
      <c r="E7" s="30">
        <v>4</v>
      </c>
      <c r="F7" s="30">
        <v>5</v>
      </c>
      <c r="G7" s="59">
        <v>6</v>
      </c>
    </row>
    <row r="8" spans="1:7" s="68" customFormat="1" ht="20.100000000000001" customHeight="1" x14ac:dyDescent="0.25">
      <c r="A8" s="77"/>
      <c r="B8" s="74" t="s">
        <v>670</v>
      </c>
      <c r="C8" s="558"/>
      <c r="D8" s="159"/>
      <c r="E8" s="159"/>
      <c r="F8" s="159"/>
      <c r="G8" s="160"/>
    </row>
    <row r="9" spans="1:7" s="68" customFormat="1" ht="20.100000000000001" customHeight="1" x14ac:dyDescent="0.25">
      <c r="A9" s="77"/>
      <c r="B9" s="559" t="s">
        <v>671</v>
      </c>
      <c r="C9" s="560">
        <v>3001</v>
      </c>
      <c r="D9" s="561"/>
      <c r="E9" s="562"/>
      <c r="F9" s="563"/>
      <c r="G9" s="564"/>
    </row>
    <row r="10" spans="1:7" s="68" customFormat="1" ht="20.100000000000001" customHeight="1" x14ac:dyDescent="0.25">
      <c r="A10" s="77"/>
      <c r="B10" s="75" t="s">
        <v>672</v>
      </c>
      <c r="C10" s="17">
        <v>3002</v>
      </c>
      <c r="D10" s="213"/>
      <c r="E10" s="159"/>
      <c r="F10" s="159"/>
      <c r="G10" s="160"/>
    </row>
    <row r="11" spans="1:7" s="68" customFormat="1" ht="20.100000000000001" customHeight="1" x14ac:dyDescent="0.25">
      <c r="A11" s="77"/>
      <c r="B11" s="75" t="s">
        <v>673</v>
      </c>
      <c r="C11" s="17">
        <v>3003</v>
      </c>
      <c r="D11" s="159"/>
      <c r="E11" s="159"/>
      <c r="F11" s="159"/>
      <c r="G11" s="160"/>
    </row>
    <row r="12" spans="1:7" s="68" customFormat="1" ht="20.100000000000001" customHeight="1" x14ac:dyDescent="0.25">
      <c r="A12" s="77"/>
      <c r="B12" s="75" t="s">
        <v>674</v>
      </c>
      <c r="C12" s="17">
        <v>3004</v>
      </c>
      <c r="D12" s="159"/>
      <c r="E12" s="159"/>
      <c r="F12" s="159"/>
      <c r="G12" s="160"/>
    </row>
    <row r="13" spans="1:7" s="68" customFormat="1" ht="20.100000000000001" customHeight="1" x14ac:dyDescent="0.25">
      <c r="A13" s="77"/>
      <c r="B13" s="75" t="s">
        <v>790</v>
      </c>
      <c r="C13" s="17">
        <v>3005</v>
      </c>
      <c r="D13" s="159"/>
      <c r="E13" s="159"/>
      <c r="F13" s="159"/>
      <c r="G13" s="160"/>
    </row>
    <row r="14" spans="1:7" s="68" customFormat="1" ht="20.100000000000001" customHeight="1" x14ac:dyDescent="0.25">
      <c r="A14" s="77"/>
      <c r="B14" s="559" t="s">
        <v>675</v>
      </c>
      <c r="C14" s="565">
        <v>3006</v>
      </c>
      <c r="D14" s="563"/>
      <c r="E14" s="563"/>
      <c r="F14" s="563"/>
      <c r="G14" s="564"/>
    </row>
    <row r="15" spans="1:7" s="68" customFormat="1" ht="20.100000000000001" customHeight="1" x14ac:dyDescent="0.25">
      <c r="A15" s="77"/>
      <c r="B15" s="75" t="s">
        <v>676</v>
      </c>
      <c r="C15" s="17">
        <v>3007</v>
      </c>
      <c r="D15" s="159"/>
      <c r="E15" s="159"/>
      <c r="F15" s="159"/>
      <c r="G15" s="160"/>
    </row>
    <row r="16" spans="1:7" s="68" customFormat="1" ht="20.100000000000001" customHeight="1" x14ac:dyDescent="0.25">
      <c r="A16" s="77"/>
      <c r="B16" s="75" t="s">
        <v>677</v>
      </c>
      <c r="C16" s="17">
        <v>3008</v>
      </c>
      <c r="D16" s="159"/>
      <c r="E16" s="159"/>
      <c r="F16" s="159"/>
      <c r="G16" s="160"/>
    </row>
    <row r="17" spans="1:7" s="68" customFormat="1" ht="20.100000000000001" customHeight="1" x14ac:dyDescent="0.25">
      <c r="A17" s="77"/>
      <c r="B17" s="75" t="s">
        <v>678</v>
      </c>
      <c r="C17" s="17">
        <v>3009</v>
      </c>
      <c r="D17" s="159"/>
      <c r="E17" s="159"/>
      <c r="F17" s="159"/>
      <c r="G17" s="160"/>
    </row>
    <row r="18" spans="1:7" s="68" customFormat="1" ht="20.100000000000001" customHeight="1" x14ac:dyDescent="0.25">
      <c r="A18" s="77"/>
      <c r="B18" s="75" t="s">
        <v>679</v>
      </c>
      <c r="C18" s="17">
        <v>3010</v>
      </c>
      <c r="D18" s="159"/>
      <c r="E18" s="159"/>
      <c r="F18" s="159"/>
      <c r="G18" s="160"/>
    </row>
    <row r="19" spans="1:7" s="68" customFormat="1" ht="20.100000000000001" customHeight="1" x14ac:dyDescent="0.25">
      <c r="A19" s="77"/>
      <c r="B19" s="75" t="s">
        <v>680</v>
      </c>
      <c r="C19" s="17">
        <v>3011</v>
      </c>
      <c r="D19" s="214"/>
      <c r="E19" s="214"/>
      <c r="F19" s="214"/>
      <c r="G19" s="215"/>
    </row>
    <row r="20" spans="1:7" s="68" customFormat="1" ht="20.100000000000001" customHeight="1" x14ac:dyDescent="0.25">
      <c r="A20" s="77"/>
      <c r="B20" s="75" t="s">
        <v>681</v>
      </c>
      <c r="C20" s="17">
        <v>3012</v>
      </c>
      <c r="D20" s="159"/>
      <c r="E20" s="159"/>
      <c r="F20" s="159"/>
      <c r="G20" s="160"/>
    </row>
    <row r="21" spans="1:7" s="68" customFormat="1" ht="20.100000000000001" customHeight="1" x14ac:dyDescent="0.25">
      <c r="A21" s="77"/>
      <c r="B21" s="75" t="s">
        <v>682</v>
      </c>
      <c r="C21" s="17">
        <v>3013</v>
      </c>
      <c r="D21" s="159"/>
      <c r="E21" s="159"/>
      <c r="F21" s="159"/>
      <c r="G21" s="160"/>
    </row>
    <row r="22" spans="1:7" s="68" customFormat="1" ht="20.100000000000001" customHeight="1" x14ac:dyDescent="0.25">
      <c r="A22" s="77"/>
      <c r="B22" s="75" t="s">
        <v>788</v>
      </c>
      <c r="C22" s="17">
        <v>3014</v>
      </c>
      <c r="D22" s="213"/>
      <c r="E22" s="213"/>
      <c r="F22" s="213"/>
      <c r="G22" s="216"/>
    </row>
    <row r="23" spans="1:7" s="68" customFormat="1" ht="20.100000000000001" customHeight="1" x14ac:dyDescent="0.25">
      <c r="A23" s="77"/>
      <c r="B23" s="75" t="s">
        <v>683</v>
      </c>
      <c r="C23" s="17">
        <v>3015</v>
      </c>
      <c r="D23" s="159"/>
      <c r="E23" s="159"/>
      <c r="F23" s="159"/>
      <c r="G23" s="160"/>
    </row>
    <row r="24" spans="1:7" s="68" customFormat="1" ht="20.100000000000001" customHeight="1" x14ac:dyDescent="0.25">
      <c r="A24" s="77"/>
      <c r="B24" s="75" t="s">
        <v>684</v>
      </c>
      <c r="C24" s="17">
        <v>3016</v>
      </c>
      <c r="D24" s="159"/>
      <c r="E24" s="159"/>
      <c r="F24" s="159"/>
      <c r="G24" s="160"/>
    </row>
    <row r="25" spans="1:7" s="68" customFormat="1" ht="20.100000000000001" customHeight="1" x14ac:dyDescent="0.25">
      <c r="A25" s="77"/>
      <c r="B25" s="76" t="s">
        <v>685</v>
      </c>
      <c r="C25" s="17"/>
      <c r="D25" s="159"/>
      <c r="E25" s="159"/>
      <c r="F25" s="159"/>
      <c r="G25" s="160"/>
    </row>
    <row r="26" spans="1:7" s="68" customFormat="1" ht="20.100000000000001" customHeight="1" x14ac:dyDescent="0.25">
      <c r="A26" s="77"/>
      <c r="B26" s="559" t="s">
        <v>132</v>
      </c>
      <c r="C26" s="565">
        <v>3017</v>
      </c>
      <c r="D26" s="563"/>
      <c r="E26" s="563"/>
      <c r="F26" s="563"/>
      <c r="G26" s="564"/>
    </row>
    <row r="27" spans="1:7" s="68" customFormat="1" ht="20.100000000000001" customHeight="1" x14ac:dyDescent="0.25">
      <c r="A27" s="77"/>
      <c r="B27" s="75" t="s">
        <v>686</v>
      </c>
      <c r="C27" s="17">
        <v>3018</v>
      </c>
      <c r="D27" s="159"/>
      <c r="E27" s="159"/>
      <c r="F27" s="159"/>
      <c r="G27" s="160"/>
    </row>
    <row r="28" spans="1:7" s="68" customFormat="1" ht="27.75" customHeight="1" x14ac:dyDescent="0.25">
      <c r="A28" s="77"/>
      <c r="B28" s="75" t="s">
        <v>687</v>
      </c>
      <c r="C28" s="17">
        <v>3019</v>
      </c>
      <c r="D28" s="159"/>
      <c r="E28" s="159"/>
      <c r="F28" s="159"/>
      <c r="G28" s="160"/>
    </row>
    <row r="29" spans="1:7" s="68" customFormat="1" ht="20.100000000000001" customHeight="1" x14ac:dyDescent="0.25">
      <c r="A29" s="77"/>
      <c r="B29" s="75" t="s">
        <v>688</v>
      </c>
      <c r="C29" s="17">
        <v>3020</v>
      </c>
      <c r="D29" s="159"/>
      <c r="E29" s="159"/>
      <c r="F29" s="159"/>
      <c r="G29" s="160"/>
    </row>
    <row r="30" spans="1:7" s="68" customFormat="1" ht="20.100000000000001" customHeight="1" x14ac:dyDescent="0.25">
      <c r="A30" s="77"/>
      <c r="B30" s="75" t="s">
        <v>689</v>
      </c>
      <c r="C30" s="17">
        <v>3021</v>
      </c>
      <c r="D30" s="159"/>
      <c r="E30" s="159"/>
      <c r="F30" s="159"/>
      <c r="G30" s="160"/>
    </row>
    <row r="31" spans="1:7" s="68" customFormat="1" ht="20.100000000000001" customHeight="1" x14ac:dyDescent="0.25">
      <c r="A31" s="77"/>
      <c r="B31" s="75" t="s">
        <v>32</v>
      </c>
      <c r="C31" s="17">
        <v>3022</v>
      </c>
      <c r="D31" s="159"/>
      <c r="E31" s="159"/>
      <c r="F31" s="159"/>
      <c r="G31" s="160"/>
    </row>
    <row r="32" spans="1:7" s="68" customFormat="1" ht="20.100000000000001" customHeight="1" x14ac:dyDescent="0.25">
      <c r="A32" s="77"/>
      <c r="B32" s="559" t="s">
        <v>133</v>
      </c>
      <c r="C32" s="565">
        <v>3023</v>
      </c>
      <c r="D32" s="566"/>
      <c r="E32" s="566"/>
      <c r="F32" s="566"/>
      <c r="G32" s="567"/>
    </row>
    <row r="33" spans="1:7" s="68" customFormat="1" ht="20.100000000000001" customHeight="1" x14ac:dyDescent="0.25">
      <c r="A33" s="77"/>
      <c r="B33" s="75" t="s">
        <v>690</v>
      </c>
      <c r="C33" s="17">
        <v>3024</v>
      </c>
      <c r="D33" s="159"/>
      <c r="E33" s="159"/>
      <c r="F33" s="159"/>
      <c r="G33" s="160"/>
    </row>
    <row r="34" spans="1:7" s="68" customFormat="1" ht="34.5" customHeight="1" x14ac:dyDescent="0.25">
      <c r="A34" s="77"/>
      <c r="B34" s="75" t="s">
        <v>691</v>
      </c>
      <c r="C34" s="17">
        <v>3025</v>
      </c>
      <c r="D34" s="159"/>
      <c r="E34" s="159"/>
      <c r="F34" s="159"/>
      <c r="G34" s="160"/>
    </row>
    <row r="35" spans="1:7" s="68" customFormat="1" ht="20.100000000000001" customHeight="1" x14ac:dyDescent="0.25">
      <c r="A35" s="77"/>
      <c r="B35" s="75" t="s">
        <v>692</v>
      </c>
      <c r="C35" s="17">
        <v>3026</v>
      </c>
      <c r="D35" s="213"/>
      <c r="E35" s="213"/>
      <c r="F35" s="213"/>
      <c r="G35" s="216"/>
    </row>
    <row r="36" spans="1:7" s="68" customFormat="1" ht="20.100000000000001" customHeight="1" x14ac:dyDescent="0.25">
      <c r="A36" s="77"/>
      <c r="B36" s="75" t="s">
        <v>693</v>
      </c>
      <c r="C36" s="17">
        <v>3027</v>
      </c>
      <c r="D36" s="159"/>
      <c r="E36" s="159"/>
      <c r="F36" s="159"/>
      <c r="G36" s="160"/>
    </row>
    <row r="37" spans="1:7" s="68" customFormat="1" ht="20.100000000000001" customHeight="1" x14ac:dyDescent="0.25">
      <c r="A37" s="77"/>
      <c r="B37" s="75" t="s">
        <v>694</v>
      </c>
      <c r="C37" s="17">
        <v>3028</v>
      </c>
      <c r="D37" s="159"/>
      <c r="E37" s="159"/>
      <c r="F37" s="159"/>
      <c r="G37" s="160"/>
    </row>
    <row r="38" spans="1:7" s="68" customFormat="1" ht="26.25" customHeight="1" x14ac:dyDescent="0.25">
      <c r="A38" s="77"/>
      <c r="B38" s="76" t="s">
        <v>695</v>
      </c>
      <c r="C38" s="17"/>
      <c r="D38" s="159"/>
      <c r="E38" s="159"/>
      <c r="F38" s="159"/>
      <c r="G38" s="160"/>
    </row>
    <row r="39" spans="1:7" s="68" customFormat="1" ht="20.100000000000001" customHeight="1" x14ac:dyDescent="0.25">
      <c r="A39" s="77"/>
      <c r="B39" s="559" t="s">
        <v>696</v>
      </c>
      <c r="C39" s="565">
        <v>3029</v>
      </c>
      <c r="D39" s="563"/>
      <c r="E39" s="563"/>
      <c r="F39" s="563"/>
      <c r="G39" s="564"/>
    </row>
    <row r="40" spans="1:7" s="68" customFormat="1" ht="20.100000000000001" customHeight="1" x14ac:dyDescent="0.25">
      <c r="A40" s="77"/>
      <c r="B40" s="75" t="s">
        <v>33</v>
      </c>
      <c r="C40" s="17">
        <v>3030</v>
      </c>
      <c r="D40" s="159"/>
      <c r="E40" s="159"/>
      <c r="F40" s="159"/>
      <c r="G40" s="160"/>
    </row>
    <row r="41" spans="1:7" s="68" customFormat="1" ht="20.100000000000001" customHeight="1" x14ac:dyDescent="0.25">
      <c r="A41" s="77"/>
      <c r="B41" s="75" t="s">
        <v>697</v>
      </c>
      <c r="C41" s="17">
        <v>3031</v>
      </c>
      <c r="D41" s="159"/>
      <c r="E41" s="159"/>
      <c r="F41" s="159"/>
      <c r="G41" s="160"/>
    </row>
    <row r="42" spans="1:7" s="68" customFormat="1" ht="20.100000000000001" customHeight="1" x14ac:dyDescent="0.25">
      <c r="A42" s="77"/>
      <c r="B42" s="75" t="s">
        <v>698</v>
      </c>
      <c r="C42" s="17">
        <v>3032</v>
      </c>
      <c r="D42" s="159"/>
      <c r="E42" s="159"/>
      <c r="F42" s="159"/>
      <c r="G42" s="160"/>
    </row>
    <row r="43" spans="1:7" s="68" customFormat="1" ht="20.100000000000001" customHeight="1" x14ac:dyDescent="0.25">
      <c r="A43" s="77"/>
      <c r="B43" s="75" t="s">
        <v>699</v>
      </c>
      <c r="C43" s="17">
        <v>3033</v>
      </c>
      <c r="D43" s="159"/>
      <c r="E43" s="159"/>
      <c r="F43" s="159"/>
      <c r="G43" s="160"/>
    </row>
    <row r="44" spans="1:7" s="68" customFormat="1" ht="20.100000000000001" customHeight="1" x14ac:dyDescent="0.25">
      <c r="A44" s="77"/>
      <c r="B44" s="75" t="s">
        <v>700</v>
      </c>
      <c r="C44" s="17">
        <v>3034</v>
      </c>
      <c r="D44" s="159"/>
      <c r="E44" s="159"/>
      <c r="F44" s="159"/>
      <c r="G44" s="160"/>
    </row>
    <row r="45" spans="1:7" s="68" customFormat="1" ht="20.100000000000001" customHeight="1" x14ac:dyDescent="0.25">
      <c r="A45" s="77"/>
      <c r="B45" s="75" t="s">
        <v>701</v>
      </c>
      <c r="C45" s="17">
        <v>3035</v>
      </c>
      <c r="D45" s="159"/>
      <c r="E45" s="159"/>
      <c r="F45" s="159"/>
      <c r="G45" s="160"/>
    </row>
    <row r="46" spans="1:7" s="68" customFormat="1" ht="20.100000000000001" customHeight="1" x14ac:dyDescent="0.25">
      <c r="A46" s="77"/>
      <c r="B46" s="75" t="s">
        <v>789</v>
      </c>
      <c r="C46" s="17">
        <v>3036</v>
      </c>
      <c r="D46" s="159"/>
      <c r="E46" s="159"/>
      <c r="F46" s="159"/>
      <c r="G46" s="160"/>
    </row>
    <row r="47" spans="1:7" s="68" customFormat="1" ht="20.100000000000001" customHeight="1" x14ac:dyDescent="0.25">
      <c r="A47" s="77"/>
      <c r="B47" s="559" t="s">
        <v>702</v>
      </c>
      <c r="C47" s="565">
        <v>3037</v>
      </c>
      <c r="D47" s="563"/>
      <c r="E47" s="563"/>
      <c r="F47" s="563"/>
      <c r="G47" s="564"/>
    </row>
    <row r="48" spans="1:7" s="68" customFormat="1" ht="20.100000000000001" customHeight="1" x14ac:dyDescent="0.25">
      <c r="A48" s="77"/>
      <c r="B48" s="75" t="s">
        <v>703</v>
      </c>
      <c r="C48" s="17">
        <v>3038</v>
      </c>
      <c r="D48" s="159"/>
      <c r="E48" s="159"/>
      <c r="F48" s="159"/>
      <c r="G48" s="160"/>
    </row>
    <row r="49" spans="1:7" s="68" customFormat="1" ht="20.100000000000001" customHeight="1" x14ac:dyDescent="0.25">
      <c r="A49" s="77"/>
      <c r="B49" s="75" t="s">
        <v>697</v>
      </c>
      <c r="C49" s="17">
        <v>3039</v>
      </c>
      <c r="D49" s="159"/>
      <c r="E49" s="159"/>
      <c r="F49" s="159"/>
      <c r="G49" s="160"/>
    </row>
    <row r="50" spans="1:7" s="68" customFormat="1" ht="20.100000000000001" customHeight="1" x14ac:dyDescent="0.25">
      <c r="A50" s="77"/>
      <c r="B50" s="75" t="s">
        <v>698</v>
      </c>
      <c r="C50" s="17">
        <v>3040</v>
      </c>
      <c r="D50" s="159"/>
      <c r="E50" s="159"/>
      <c r="F50" s="159"/>
      <c r="G50" s="160"/>
    </row>
    <row r="51" spans="1:7" s="68" customFormat="1" ht="20.100000000000001" customHeight="1" x14ac:dyDescent="0.25">
      <c r="A51" s="77"/>
      <c r="B51" s="75" t="s">
        <v>699</v>
      </c>
      <c r="C51" s="17">
        <v>3041</v>
      </c>
      <c r="D51" s="214"/>
      <c r="E51" s="214"/>
      <c r="F51" s="214"/>
      <c r="G51" s="215"/>
    </row>
    <row r="52" spans="1:7" s="68" customFormat="1" ht="20.100000000000001" customHeight="1" x14ac:dyDescent="0.25">
      <c r="A52" s="77"/>
      <c r="B52" s="75" t="s">
        <v>700</v>
      </c>
      <c r="C52" s="54">
        <v>3042</v>
      </c>
      <c r="D52" s="159"/>
      <c r="E52" s="159"/>
      <c r="F52" s="159"/>
      <c r="G52" s="160"/>
    </row>
    <row r="53" spans="1:7" s="68" customFormat="1" ht="20.100000000000001" customHeight="1" x14ac:dyDescent="0.25">
      <c r="A53" s="77"/>
      <c r="B53" s="75" t="s">
        <v>704</v>
      </c>
      <c r="C53" s="54">
        <v>3043</v>
      </c>
      <c r="D53" s="159"/>
      <c r="E53" s="159"/>
      <c r="F53" s="159"/>
      <c r="G53" s="160"/>
    </row>
    <row r="54" spans="1:7" s="68" customFormat="1" ht="20.100000000000001" customHeight="1" x14ac:dyDescent="0.25">
      <c r="A54" s="77"/>
      <c r="B54" s="75" t="s">
        <v>705</v>
      </c>
      <c r="C54" s="54">
        <v>3044</v>
      </c>
      <c r="D54" s="159"/>
      <c r="E54" s="159"/>
      <c r="F54" s="159"/>
      <c r="G54" s="160"/>
    </row>
    <row r="55" spans="1:7" s="68" customFormat="1" ht="20.100000000000001" customHeight="1" x14ac:dyDescent="0.25">
      <c r="A55" s="77"/>
      <c r="B55" s="75" t="s">
        <v>706</v>
      </c>
      <c r="C55" s="54">
        <v>3045</v>
      </c>
      <c r="D55" s="159"/>
      <c r="E55" s="159"/>
      <c r="F55" s="159"/>
      <c r="G55" s="160"/>
    </row>
    <row r="56" spans="1:7" s="68" customFormat="1" ht="20.100000000000001" customHeight="1" x14ac:dyDescent="0.25">
      <c r="A56" s="77"/>
      <c r="B56" s="75" t="s">
        <v>707</v>
      </c>
      <c r="C56" s="54">
        <v>3046</v>
      </c>
      <c r="D56" s="159"/>
      <c r="E56" s="159"/>
      <c r="F56" s="159"/>
      <c r="G56" s="160"/>
    </row>
    <row r="57" spans="1:7" s="68" customFormat="1" ht="20.100000000000001" customHeight="1" x14ac:dyDescent="0.25">
      <c r="A57" s="77"/>
      <c r="B57" s="75" t="s">
        <v>708</v>
      </c>
      <c r="C57" s="54">
        <v>3047</v>
      </c>
      <c r="D57" s="158"/>
      <c r="E57" s="158"/>
      <c r="F57" s="158"/>
      <c r="G57" s="221"/>
    </row>
    <row r="58" spans="1:7" s="68" customFormat="1" ht="20.100000000000001" customHeight="1" x14ac:dyDescent="0.25">
      <c r="A58" s="77"/>
      <c r="B58" s="76" t="s">
        <v>709</v>
      </c>
      <c r="C58" s="54">
        <v>3048</v>
      </c>
      <c r="D58" s="158"/>
      <c r="E58" s="158"/>
      <c r="F58" s="158"/>
      <c r="G58" s="221"/>
    </row>
    <row r="59" spans="1:7" s="68" customFormat="1" ht="20.100000000000001" customHeight="1" x14ac:dyDescent="0.25">
      <c r="A59" s="77"/>
      <c r="B59" s="76" t="s">
        <v>710</v>
      </c>
      <c r="C59" s="54">
        <v>3049</v>
      </c>
      <c r="D59" s="158"/>
      <c r="E59" s="158"/>
      <c r="F59" s="158"/>
      <c r="G59" s="221"/>
    </row>
    <row r="60" spans="1:7" s="68" customFormat="1" ht="20.100000000000001" customHeight="1" x14ac:dyDescent="0.25">
      <c r="A60" s="77"/>
      <c r="B60" s="559" t="s">
        <v>711</v>
      </c>
      <c r="C60" s="568">
        <v>3050</v>
      </c>
      <c r="D60" s="569"/>
      <c r="E60" s="569"/>
      <c r="F60" s="569"/>
      <c r="G60" s="570"/>
    </row>
    <row r="61" spans="1:7" s="68" customFormat="1" ht="20.100000000000001" customHeight="1" x14ac:dyDescent="0.25">
      <c r="A61" s="77"/>
      <c r="B61" s="559" t="s">
        <v>712</v>
      </c>
      <c r="C61" s="568">
        <v>3051</v>
      </c>
      <c r="D61" s="569"/>
      <c r="E61" s="569"/>
      <c r="F61" s="569"/>
      <c r="G61" s="570"/>
    </row>
    <row r="62" spans="1:7" s="68" customFormat="1" ht="20.100000000000001" customHeight="1" x14ac:dyDescent="0.25">
      <c r="A62" s="77"/>
      <c r="B62" s="559" t="s">
        <v>713</v>
      </c>
      <c r="C62" s="568">
        <v>3052</v>
      </c>
      <c r="D62" s="569"/>
      <c r="E62" s="569"/>
      <c r="F62" s="569"/>
      <c r="G62" s="570"/>
    </row>
    <row r="63" spans="1:7" s="68" customFormat="1" ht="24" customHeight="1" x14ac:dyDescent="0.25">
      <c r="A63" s="77"/>
      <c r="B63" s="76" t="s">
        <v>714</v>
      </c>
      <c r="C63" s="54">
        <v>3053</v>
      </c>
      <c r="D63" s="158"/>
      <c r="E63" s="158"/>
      <c r="F63" s="158"/>
      <c r="G63" s="221"/>
    </row>
    <row r="64" spans="1:7" s="68" customFormat="1" ht="24" customHeight="1" x14ac:dyDescent="0.25">
      <c r="A64" s="77"/>
      <c r="B64" s="76" t="s">
        <v>814</v>
      </c>
      <c r="C64" s="54">
        <v>3054</v>
      </c>
      <c r="D64" s="158"/>
      <c r="E64" s="158"/>
      <c r="F64" s="158"/>
      <c r="G64" s="221"/>
    </row>
    <row r="65" spans="2:7" s="68" customFormat="1" ht="20.100000000000001" customHeight="1" x14ac:dyDescent="0.25">
      <c r="B65" s="571" t="s">
        <v>715</v>
      </c>
      <c r="C65" s="853">
        <v>3055</v>
      </c>
      <c r="D65" s="849"/>
      <c r="E65" s="849"/>
      <c r="F65" s="849"/>
      <c r="G65" s="851"/>
    </row>
    <row r="66" spans="2:7" s="68" customFormat="1" ht="13.5" customHeight="1" thickBot="1" x14ac:dyDescent="0.3">
      <c r="B66" s="572" t="s">
        <v>716</v>
      </c>
      <c r="C66" s="854"/>
      <c r="D66" s="850"/>
      <c r="E66" s="850"/>
      <c r="F66" s="850"/>
      <c r="G66" s="852"/>
    </row>
    <row r="67" spans="2:7" x14ac:dyDescent="0.25">
      <c r="B67" s="53"/>
    </row>
    <row r="68" spans="2:7" x14ac:dyDescent="0.25">
      <c r="B68" s="53"/>
    </row>
  </sheetData>
  <mergeCells count="10">
    <mergeCell ref="D65:D66"/>
    <mergeCell ref="E65:E66"/>
    <mergeCell ref="F65:F66"/>
    <mergeCell ref="G65:G66"/>
    <mergeCell ref="B2:G2"/>
    <mergeCell ref="B3:G3"/>
    <mergeCell ref="C65:C66"/>
    <mergeCell ref="D5:G5"/>
    <mergeCell ref="B5:B6"/>
    <mergeCell ref="C5:C6"/>
  </mergeCells>
  <pageMargins left="0.11811023622047245" right="0.31496062992125984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59999389629810485"/>
  </sheetPr>
  <dimension ref="B1:J23"/>
  <sheetViews>
    <sheetView showGridLines="0" zoomScale="85" zoomScaleNormal="85" workbookViewId="0">
      <selection activeCell="B16" sqref="B16:F16"/>
    </sheetView>
  </sheetViews>
  <sheetFormatPr defaultRowHeight="15" x14ac:dyDescent="0.2"/>
  <cols>
    <col min="1" max="1" width="3.85546875" style="4" customWidth="1"/>
    <col min="2" max="6" width="30.140625" style="4" customWidth="1"/>
    <col min="7" max="7" width="35.5703125" style="4" customWidth="1"/>
    <col min="8" max="8" width="18.85546875" style="4" customWidth="1"/>
    <col min="9" max="9" width="15.5703125" style="4" customWidth="1"/>
    <col min="10" max="16384" width="9.140625" style="4"/>
  </cols>
  <sheetData>
    <row r="1" spans="2:10" ht="18" x14ac:dyDescent="0.25">
      <c r="B1" s="223"/>
      <c r="C1" s="223"/>
      <c r="D1" s="223"/>
      <c r="E1" s="223"/>
      <c r="F1" s="223"/>
      <c r="G1" s="250" t="s">
        <v>362</v>
      </c>
    </row>
    <row r="2" spans="2:10" ht="15.75" x14ac:dyDescent="0.25">
      <c r="B2" s="223"/>
      <c r="C2" s="223"/>
      <c r="D2" s="223"/>
      <c r="E2" s="223"/>
      <c r="F2" s="223"/>
    </row>
    <row r="5" spans="2:10" ht="22.5" customHeight="1" x14ac:dyDescent="0.3">
      <c r="B5" s="860" t="s">
        <v>223</v>
      </c>
      <c r="C5" s="860"/>
      <c r="D5" s="860"/>
      <c r="E5" s="860"/>
      <c r="F5" s="860"/>
      <c r="G5" s="860"/>
      <c r="H5" s="224"/>
      <c r="I5" s="224"/>
    </row>
    <row r="6" spans="2:10" ht="15.75" x14ac:dyDescent="0.25">
      <c r="G6" s="70"/>
      <c r="H6" s="70"/>
      <c r="I6" s="70"/>
    </row>
    <row r="7" spans="2:10" ht="15.75" thickBot="1" x14ac:dyDescent="0.25">
      <c r="G7" s="222" t="s">
        <v>46</v>
      </c>
    </row>
    <row r="8" spans="2:10" s="225" customFormat="1" ht="18" customHeight="1" x14ac:dyDescent="0.25">
      <c r="B8" s="861" t="s">
        <v>835</v>
      </c>
      <c r="C8" s="862"/>
      <c r="D8" s="862"/>
      <c r="E8" s="862"/>
      <c r="F8" s="862"/>
      <c r="G8" s="863"/>
      <c r="J8" s="226"/>
    </row>
    <row r="9" spans="2:10" s="225" customFormat="1" ht="21.75" customHeight="1" thickBot="1" x14ac:dyDescent="0.3">
      <c r="B9" s="864"/>
      <c r="C9" s="865"/>
      <c r="D9" s="865"/>
      <c r="E9" s="865"/>
      <c r="F9" s="865"/>
      <c r="G9" s="866"/>
    </row>
    <row r="10" spans="2:10" s="225" customFormat="1" ht="60.75" customHeight="1" x14ac:dyDescent="0.25">
      <c r="B10" s="549" t="s">
        <v>224</v>
      </c>
      <c r="C10" s="553" t="s">
        <v>24</v>
      </c>
      <c r="D10" s="553" t="s">
        <v>225</v>
      </c>
      <c r="E10" s="553" t="s">
        <v>394</v>
      </c>
      <c r="F10" s="553" t="s">
        <v>226</v>
      </c>
      <c r="G10" s="554" t="s">
        <v>393</v>
      </c>
    </row>
    <row r="11" spans="2:10" s="225" customFormat="1" ht="17.25" customHeight="1" thickBot="1" x14ac:dyDescent="0.3">
      <c r="B11" s="227"/>
      <c r="C11" s="249">
        <v>1</v>
      </c>
      <c r="D11" s="249">
        <v>2</v>
      </c>
      <c r="E11" s="249">
        <v>3</v>
      </c>
      <c r="F11" s="249" t="s">
        <v>227</v>
      </c>
      <c r="G11" s="228">
        <v>5</v>
      </c>
    </row>
    <row r="12" spans="2:10" s="225" customFormat="1" ht="33" customHeight="1" x14ac:dyDescent="0.25">
      <c r="B12" s="229" t="s">
        <v>228</v>
      </c>
      <c r="C12" s="209"/>
      <c r="D12" s="209"/>
      <c r="E12" s="209"/>
      <c r="F12" s="230"/>
      <c r="G12" s="231"/>
    </row>
    <row r="13" spans="2:10" s="225" customFormat="1" ht="33" customHeight="1" x14ac:dyDescent="0.25">
      <c r="B13" s="232" t="s">
        <v>229</v>
      </c>
      <c r="C13" s="154"/>
      <c r="D13" s="154"/>
      <c r="E13" s="154"/>
      <c r="F13" s="154"/>
      <c r="G13" s="233"/>
    </row>
    <row r="14" spans="2:10" s="225" customFormat="1" ht="33" customHeight="1" thickBot="1" x14ac:dyDescent="0.3">
      <c r="B14" s="234" t="s">
        <v>21</v>
      </c>
      <c r="C14" s="156"/>
      <c r="D14" s="156"/>
      <c r="E14" s="156"/>
      <c r="F14" s="156"/>
      <c r="G14" s="235"/>
    </row>
    <row r="15" spans="2:10" s="225" customFormat="1" ht="42.75" customHeight="1" thickBot="1" x14ac:dyDescent="0.3">
      <c r="B15" s="236"/>
      <c r="C15" s="237"/>
      <c r="D15" s="2"/>
      <c r="E15" s="238"/>
      <c r="F15" s="239" t="s">
        <v>46</v>
      </c>
      <c r="G15" s="239"/>
    </row>
    <row r="16" spans="2:10" s="225" customFormat="1" ht="33" customHeight="1" x14ac:dyDescent="0.25">
      <c r="B16" s="867" t="s">
        <v>836</v>
      </c>
      <c r="C16" s="868"/>
      <c r="D16" s="868"/>
      <c r="E16" s="868"/>
      <c r="F16" s="869"/>
      <c r="G16" s="240"/>
      <c r="H16" s="241"/>
    </row>
    <row r="17" spans="2:8" s="225" customFormat="1" ht="18.75" thickBot="1" x14ac:dyDescent="0.3">
      <c r="B17" s="550"/>
      <c r="C17" s="551" t="s">
        <v>230</v>
      </c>
      <c r="D17" s="551" t="s">
        <v>231</v>
      </c>
      <c r="E17" s="551" t="s">
        <v>232</v>
      </c>
      <c r="F17" s="552" t="s">
        <v>233</v>
      </c>
      <c r="G17" s="242"/>
    </row>
    <row r="18" spans="2:8" s="225" customFormat="1" ht="33" customHeight="1" x14ac:dyDescent="0.25">
      <c r="B18" s="229" t="s">
        <v>228</v>
      </c>
      <c r="C18" s="230"/>
      <c r="D18" s="230"/>
      <c r="E18" s="230"/>
      <c r="F18" s="243"/>
      <c r="G18" s="244"/>
    </row>
    <row r="19" spans="2:8" ht="33" customHeight="1" x14ac:dyDescent="0.2">
      <c r="B19" s="245" t="s">
        <v>229</v>
      </c>
      <c r="C19" s="154"/>
      <c r="D19" s="154"/>
      <c r="E19" s="210"/>
      <c r="F19" s="155"/>
      <c r="G19" s="244"/>
      <c r="H19" s="244"/>
    </row>
    <row r="20" spans="2:8" ht="33" customHeight="1" thickBot="1" x14ac:dyDescent="0.25">
      <c r="B20" s="234" t="s">
        <v>21</v>
      </c>
      <c r="C20" s="156"/>
      <c r="D20" s="246"/>
      <c r="E20" s="247"/>
      <c r="F20" s="157"/>
      <c r="G20" s="244"/>
      <c r="H20" s="244"/>
    </row>
    <row r="21" spans="2:8" ht="33" customHeight="1" x14ac:dyDescent="0.2">
      <c r="G21" s="222"/>
    </row>
    <row r="22" spans="2:8" ht="18.75" customHeight="1" x14ac:dyDescent="0.2">
      <c r="B22" s="859" t="s">
        <v>791</v>
      </c>
      <c r="C22" s="859"/>
      <c r="D22" s="859"/>
      <c r="E22" s="859"/>
      <c r="F22" s="859"/>
      <c r="G22" s="859"/>
    </row>
    <row r="23" spans="2:8" ht="18.75" customHeight="1" x14ac:dyDescent="0.2">
      <c r="B23" s="248"/>
    </row>
  </sheetData>
  <mergeCells count="4">
    <mergeCell ref="B22:G22"/>
    <mergeCell ref="B5:G5"/>
    <mergeCell ref="B8:G9"/>
    <mergeCell ref="B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59999389629810485"/>
  </sheetPr>
  <dimension ref="B1:W96"/>
  <sheetViews>
    <sheetView showGridLines="0" zoomScale="70" zoomScaleNormal="70" workbookViewId="0">
      <selection activeCell="I7" sqref="I7"/>
    </sheetView>
  </sheetViews>
  <sheetFormatPr defaultRowHeight="15" x14ac:dyDescent="0.2"/>
  <cols>
    <col min="1" max="1" width="4" style="251" customWidth="1"/>
    <col min="2" max="2" width="7.7109375" style="251" customWidth="1"/>
    <col min="3" max="3" width="73.7109375" style="251" customWidth="1"/>
    <col min="4" max="9" width="20.7109375" style="251" customWidth="1"/>
    <col min="10" max="10" width="12.28515625" style="251" customWidth="1"/>
    <col min="11" max="11" width="13.42578125" style="251" customWidth="1"/>
    <col min="12" max="12" width="11.28515625" style="251" customWidth="1"/>
    <col min="13" max="13" width="12.42578125" style="251" customWidth="1"/>
    <col min="14" max="14" width="14.42578125" style="251" customWidth="1"/>
    <col min="15" max="15" width="15.140625" style="251" customWidth="1"/>
    <col min="16" max="16" width="11.28515625" style="251" customWidth="1"/>
    <col min="17" max="17" width="13.140625" style="251" customWidth="1"/>
    <col min="18" max="18" width="13" style="251" customWidth="1"/>
    <col min="19" max="19" width="14.140625" style="251" customWidth="1"/>
    <col min="20" max="20" width="26.5703125" style="251" customWidth="1"/>
    <col min="21" max="16384" width="9.140625" style="251"/>
  </cols>
  <sheetData>
    <row r="1" spans="2:23" ht="18" x14ac:dyDescent="0.25">
      <c r="I1" s="275" t="s">
        <v>361</v>
      </c>
    </row>
    <row r="3" spans="2:23" ht="18" x14ac:dyDescent="0.25">
      <c r="B3" s="876" t="s">
        <v>45</v>
      </c>
      <c r="C3" s="876"/>
      <c r="D3" s="876"/>
      <c r="E3" s="876"/>
      <c r="F3" s="876"/>
      <c r="G3" s="876"/>
      <c r="H3" s="876"/>
      <c r="I3" s="876"/>
    </row>
    <row r="4" spans="2:23" ht="16.5" thickBot="1" x14ac:dyDescent="0.3">
      <c r="C4" s="252"/>
      <c r="D4" s="252"/>
      <c r="E4" s="252"/>
      <c r="F4" s="252"/>
      <c r="G4" s="252"/>
      <c r="H4" s="252"/>
      <c r="I4" s="253" t="s">
        <v>46</v>
      </c>
    </row>
    <row r="5" spans="2:23" ht="25.5" customHeight="1" x14ac:dyDescent="0.2">
      <c r="B5" s="881" t="s">
        <v>256</v>
      </c>
      <c r="C5" s="887" t="s">
        <v>48</v>
      </c>
      <c r="D5" s="885" t="s">
        <v>837</v>
      </c>
      <c r="E5" s="879" t="s">
        <v>838</v>
      </c>
      <c r="F5" s="877" t="s">
        <v>839</v>
      </c>
      <c r="G5" s="871" t="s">
        <v>828</v>
      </c>
      <c r="H5" s="871" t="s">
        <v>829</v>
      </c>
      <c r="I5" s="873" t="s">
        <v>834</v>
      </c>
      <c r="J5" s="875"/>
      <c r="K5" s="276"/>
      <c r="L5" s="875"/>
      <c r="M5" s="870"/>
      <c r="N5" s="875"/>
      <c r="O5" s="870"/>
      <c r="P5" s="875"/>
      <c r="Q5" s="870"/>
      <c r="R5" s="870"/>
      <c r="S5" s="870"/>
      <c r="T5" s="255"/>
      <c r="U5" s="255"/>
      <c r="V5" s="255"/>
      <c r="W5" s="255"/>
    </row>
    <row r="6" spans="2:23" ht="36.75" customHeight="1" thickBot="1" x14ac:dyDescent="0.25">
      <c r="B6" s="882"/>
      <c r="C6" s="888"/>
      <c r="D6" s="886"/>
      <c r="E6" s="880"/>
      <c r="F6" s="878"/>
      <c r="G6" s="872"/>
      <c r="H6" s="872"/>
      <c r="I6" s="874"/>
      <c r="J6" s="875"/>
      <c r="K6" s="277"/>
      <c r="L6" s="875"/>
      <c r="M6" s="875"/>
      <c r="N6" s="875"/>
      <c r="O6" s="870"/>
      <c r="P6" s="875"/>
      <c r="Q6" s="870"/>
      <c r="R6" s="870"/>
      <c r="S6" s="870"/>
      <c r="T6" s="255"/>
      <c r="U6" s="255"/>
      <c r="V6" s="255"/>
      <c r="W6" s="255"/>
    </row>
    <row r="7" spans="2:23" ht="36" customHeight="1" x14ac:dyDescent="0.2">
      <c r="B7" s="256" t="s">
        <v>84</v>
      </c>
      <c r="C7" s="257" t="s">
        <v>115</v>
      </c>
      <c r="D7" s="258"/>
      <c r="E7" s="259"/>
      <c r="F7" s="258"/>
      <c r="G7" s="260"/>
      <c r="H7" s="260"/>
      <c r="I7" s="261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</row>
    <row r="8" spans="2:23" ht="36" customHeight="1" x14ac:dyDescent="0.2">
      <c r="B8" s="262" t="s">
        <v>85</v>
      </c>
      <c r="C8" s="263" t="s">
        <v>116</v>
      </c>
      <c r="D8" s="264"/>
      <c r="E8" s="265"/>
      <c r="F8" s="264"/>
      <c r="G8" s="266"/>
      <c r="H8" s="266"/>
      <c r="I8" s="267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pans="2:23" ht="36" customHeight="1" x14ac:dyDescent="0.2">
      <c r="B9" s="262" t="s">
        <v>86</v>
      </c>
      <c r="C9" s="263" t="s">
        <v>117</v>
      </c>
      <c r="D9" s="264"/>
      <c r="E9" s="265"/>
      <c r="F9" s="264"/>
      <c r="G9" s="266"/>
      <c r="H9" s="266"/>
      <c r="I9" s="267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</row>
    <row r="10" spans="2:23" ht="36" customHeight="1" x14ac:dyDescent="0.2">
      <c r="B10" s="262" t="s">
        <v>87</v>
      </c>
      <c r="C10" s="263" t="s">
        <v>118</v>
      </c>
      <c r="D10" s="264"/>
      <c r="E10" s="265"/>
      <c r="F10" s="264"/>
      <c r="G10" s="266"/>
      <c r="H10" s="266"/>
      <c r="I10" s="267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</row>
    <row r="11" spans="2:23" ht="36" customHeight="1" x14ac:dyDescent="0.2">
      <c r="B11" s="262" t="s">
        <v>119</v>
      </c>
      <c r="C11" s="268" t="s">
        <v>120</v>
      </c>
      <c r="D11" s="264"/>
      <c r="E11" s="265"/>
      <c r="F11" s="264"/>
      <c r="G11" s="266"/>
      <c r="H11" s="266"/>
      <c r="I11" s="267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</row>
    <row r="12" spans="2:23" ht="36" customHeight="1" x14ac:dyDescent="0.2">
      <c r="B12" s="262" t="s">
        <v>121</v>
      </c>
      <c r="C12" s="268" t="s">
        <v>122</v>
      </c>
      <c r="D12" s="264"/>
      <c r="E12" s="265"/>
      <c r="F12" s="264"/>
      <c r="G12" s="266"/>
      <c r="H12" s="266"/>
      <c r="I12" s="267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</row>
    <row r="13" spans="2:23" ht="36" customHeight="1" x14ac:dyDescent="0.2">
      <c r="B13" s="262" t="s">
        <v>76</v>
      </c>
      <c r="C13" s="269" t="s">
        <v>51</v>
      </c>
      <c r="D13" s="264"/>
      <c r="E13" s="265"/>
      <c r="F13" s="264"/>
      <c r="G13" s="266"/>
      <c r="H13" s="266"/>
      <c r="I13" s="267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</row>
    <row r="14" spans="2:23" ht="36" customHeight="1" x14ac:dyDescent="0.2">
      <c r="B14" s="262" t="s">
        <v>77</v>
      </c>
      <c r="C14" s="269" t="s">
        <v>222</v>
      </c>
      <c r="D14" s="264"/>
      <c r="E14" s="265"/>
      <c r="F14" s="264"/>
      <c r="G14" s="266"/>
      <c r="H14" s="266"/>
      <c r="I14" s="267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</row>
    <row r="15" spans="2:23" ht="36" customHeight="1" x14ac:dyDescent="0.2">
      <c r="B15" s="262" t="s">
        <v>78</v>
      </c>
      <c r="C15" s="269" t="s">
        <v>52</v>
      </c>
      <c r="D15" s="264"/>
      <c r="E15" s="265"/>
      <c r="F15" s="264"/>
      <c r="G15" s="266"/>
      <c r="H15" s="266"/>
      <c r="I15" s="267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</row>
    <row r="16" spans="2:23" ht="36" customHeight="1" x14ac:dyDescent="0.2">
      <c r="B16" s="262" t="s">
        <v>123</v>
      </c>
      <c r="C16" s="269" t="s">
        <v>235</v>
      </c>
      <c r="D16" s="264"/>
      <c r="E16" s="265"/>
      <c r="F16" s="264"/>
      <c r="G16" s="266"/>
      <c r="H16" s="266"/>
      <c r="I16" s="267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</row>
    <row r="17" spans="2:23" ht="36" customHeight="1" x14ac:dyDescent="0.2">
      <c r="B17" s="262" t="s">
        <v>79</v>
      </c>
      <c r="C17" s="263" t="s">
        <v>53</v>
      </c>
      <c r="D17" s="264"/>
      <c r="E17" s="265"/>
      <c r="F17" s="264"/>
      <c r="G17" s="266"/>
      <c r="H17" s="266"/>
      <c r="I17" s="267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</row>
    <row r="18" spans="2:23" ht="36" customHeight="1" x14ac:dyDescent="0.2">
      <c r="B18" s="262" t="s">
        <v>80</v>
      </c>
      <c r="C18" s="270" t="s">
        <v>221</v>
      </c>
      <c r="D18" s="264"/>
      <c r="E18" s="265"/>
      <c r="F18" s="264"/>
      <c r="G18" s="266"/>
      <c r="H18" s="266"/>
      <c r="I18" s="267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</row>
    <row r="19" spans="2:23" ht="36" customHeight="1" x14ac:dyDescent="0.2">
      <c r="B19" s="262" t="s">
        <v>81</v>
      </c>
      <c r="C19" s="263" t="s">
        <v>54</v>
      </c>
      <c r="D19" s="264"/>
      <c r="E19" s="265"/>
      <c r="F19" s="264"/>
      <c r="G19" s="266"/>
      <c r="H19" s="266"/>
      <c r="I19" s="267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</row>
    <row r="20" spans="2:23" ht="36" customHeight="1" x14ac:dyDescent="0.2">
      <c r="B20" s="262" t="s">
        <v>82</v>
      </c>
      <c r="C20" s="269" t="s">
        <v>234</v>
      </c>
      <c r="D20" s="264"/>
      <c r="E20" s="265"/>
      <c r="F20" s="264"/>
      <c r="G20" s="266"/>
      <c r="H20" s="266"/>
      <c r="I20" s="267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</row>
    <row r="21" spans="2:23" ht="36" customHeight="1" x14ac:dyDescent="0.2">
      <c r="B21" s="262" t="s">
        <v>110</v>
      </c>
      <c r="C21" s="263" t="s">
        <v>93</v>
      </c>
      <c r="D21" s="264"/>
      <c r="E21" s="265"/>
      <c r="F21" s="264"/>
      <c r="G21" s="266"/>
      <c r="H21" s="266"/>
      <c r="I21" s="267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</row>
    <row r="22" spans="2:23" ht="36" customHeight="1" x14ac:dyDescent="0.2">
      <c r="B22" s="262" t="s">
        <v>38</v>
      </c>
      <c r="C22" s="263" t="s">
        <v>237</v>
      </c>
      <c r="D22" s="264"/>
      <c r="E22" s="265"/>
      <c r="F22" s="264"/>
      <c r="G22" s="266"/>
      <c r="H22" s="266"/>
      <c r="I22" s="267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</row>
    <row r="23" spans="2:23" ht="36" customHeight="1" x14ac:dyDescent="0.2">
      <c r="B23" s="262" t="s">
        <v>111</v>
      </c>
      <c r="C23" s="263" t="s">
        <v>343</v>
      </c>
      <c r="D23" s="264"/>
      <c r="E23" s="265"/>
      <c r="F23" s="264"/>
      <c r="G23" s="266"/>
      <c r="H23" s="266"/>
      <c r="I23" s="267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</row>
    <row r="24" spans="2:23" ht="36" customHeight="1" x14ac:dyDescent="0.2">
      <c r="B24" s="262" t="s">
        <v>124</v>
      </c>
      <c r="C24" s="263" t="s">
        <v>342</v>
      </c>
      <c r="D24" s="264"/>
      <c r="E24" s="265"/>
      <c r="F24" s="264"/>
      <c r="G24" s="266"/>
      <c r="H24" s="266"/>
      <c r="I24" s="267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</row>
    <row r="25" spans="2:23" ht="36" customHeight="1" x14ac:dyDescent="0.2">
      <c r="B25" s="262" t="s">
        <v>125</v>
      </c>
      <c r="C25" s="263" t="s">
        <v>201</v>
      </c>
      <c r="D25" s="264"/>
      <c r="E25" s="265"/>
      <c r="F25" s="264"/>
      <c r="G25" s="266"/>
      <c r="H25" s="266"/>
      <c r="I25" s="267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</row>
    <row r="26" spans="2:23" ht="36" customHeight="1" x14ac:dyDescent="0.2">
      <c r="B26" s="262" t="s">
        <v>126</v>
      </c>
      <c r="C26" s="263" t="s">
        <v>236</v>
      </c>
      <c r="D26" s="264"/>
      <c r="E26" s="265"/>
      <c r="F26" s="264"/>
      <c r="G26" s="266"/>
      <c r="H26" s="266"/>
      <c r="I26" s="267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</row>
    <row r="27" spans="2:23" ht="36" customHeight="1" x14ac:dyDescent="0.2">
      <c r="B27" s="262" t="s">
        <v>127</v>
      </c>
      <c r="C27" s="263" t="s">
        <v>55</v>
      </c>
      <c r="D27" s="264"/>
      <c r="E27" s="265"/>
      <c r="F27" s="264"/>
      <c r="G27" s="266"/>
      <c r="H27" s="266"/>
      <c r="I27" s="267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</row>
    <row r="28" spans="2:23" ht="36" customHeight="1" x14ac:dyDescent="0.2">
      <c r="B28" s="262" t="s">
        <v>128</v>
      </c>
      <c r="C28" s="263" t="s">
        <v>41</v>
      </c>
      <c r="D28" s="264"/>
      <c r="E28" s="265"/>
      <c r="F28" s="264"/>
      <c r="G28" s="266"/>
      <c r="H28" s="266"/>
      <c r="I28" s="267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</row>
    <row r="29" spans="2:23" ht="36" customHeight="1" x14ac:dyDescent="0.2">
      <c r="B29" s="262" t="s">
        <v>112</v>
      </c>
      <c r="C29" s="271" t="s">
        <v>42</v>
      </c>
      <c r="D29" s="264"/>
      <c r="E29" s="265"/>
      <c r="F29" s="264"/>
      <c r="G29" s="266"/>
      <c r="H29" s="266"/>
      <c r="I29" s="267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</row>
    <row r="30" spans="2:23" ht="36" customHeight="1" x14ac:dyDescent="0.2">
      <c r="B30" s="262" t="s">
        <v>113</v>
      </c>
      <c r="C30" s="263" t="s">
        <v>56</v>
      </c>
      <c r="D30" s="264"/>
      <c r="E30" s="265"/>
      <c r="F30" s="264"/>
      <c r="G30" s="266"/>
      <c r="H30" s="266"/>
      <c r="I30" s="267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</row>
    <row r="31" spans="2:23" ht="36" customHeight="1" x14ac:dyDescent="0.2">
      <c r="B31" s="262" t="s">
        <v>200</v>
      </c>
      <c r="C31" s="263" t="s">
        <v>383</v>
      </c>
      <c r="D31" s="264"/>
      <c r="E31" s="265"/>
      <c r="F31" s="264"/>
      <c r="G31" s="266"/>
      <c r="H31" s="266"/>
      <c r="I31" s="267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</row>
    <row r="32" spans="2:23" ht="36" customHeight="1" x14ac:dyDescent="0.2">
      <c r="B32" s="262" t="s">
        <v>39</v>
      </c>
      <c r="C32" s="263" t="s">
        <v>57</v>
      </c>
      <c r="D32" s="264"/>
      <c r="E32" s="265"/>
      <c r="F32" s="264"/>
      <c r="G32" s="266"/>
      <c r="H32" s="266"/>
      <c r="I32" s="267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</row>
    <row r="33" spans="2:23" ht="36" customHeight="1" x14ac:dyDescent="0.2">
      <c r="B33" s="262" t="s">
        <v>129</v>
      </c>
      <c r="C33" s="263" t="s">
        <v>397</v>
      </c>
      <c r="D33" s="264"/>
      <c r="E33" s="265"/>
      <c r="F33" s="264"/>
      <c r="G33" s="266"/>
      <c r="H33" s="266"/>
      <c r="I33" s="267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</row>
    <row r="34" spans="2:23" ht="36" customHeight="1" x14ac:dyDescent="0.2">
      <c r="B34" s="262" t="s">
        <v>130</v>
      </c>
      <c r="C34" s="263" t="s">
        <v>58</v>
      </c>
      <c r="D34" s="264"/>
      <c r="E34" s="265"/>
      <c r="F34" s="264"/>
      <c r="G34" s="266"/>
      <c r="H34" s="266"/>
      <c r="I34" s="267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</row>
    <row r="35" spans="2:23" ht="36" customHeight="1" x14ac:dyDescent="0.2">
      <c r="B35" s="262" t="s">
        <v>114</v>
      </c>
      <c r="C35" s="263" t="s">
        <v>59</v>
      </c>
      <c r="D35" s="264"/>
      <c r="E35" s="265"/>
      <c r="F35" s="264"/>
      <c r="G35" s="266"/>
      <c r="H35" s="266"/>
      <c r="I35" s="267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</row>
    <row r="36" spans="2:23" ht="36" customHeight="1" x14ac:dyDescent="0.2">
      <c r="B36" s="262" t="s">
        <v>131</v>
      </c>
      <c r="C36" s="263" t="s">
        <v>60</v>
      </c>
      <c r="D36" s="264"/>
      <c r="E36" s="265"/>
      <c r="F36" s="264"/>
      <c r="G36" s="266"/>
      <c r="H36" s="266"/>
      <c r="I36" s="267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</row>
    <row r="37" spans="2:23" ht="36" customHeight="1" x14ac:dyDescent="0.2">
      <c r="B37" s="607" t="s">
        <v>384</v>
      </c>
      <c r="C37" s="606" t="s">
        <v>61</v>
      </c>
      <c r="D37" s="599"/>
      <c r="E37" s="265"/>
      <c r="F37" s="603"/>
      <c r="G37" s="266"/>
      <c r="H37" s="266"/>
      <c r="I37" s="60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</row>
    <row r="38" spans="2:23" s="598" customFormat="1" ht="36" customHeight="1" thickBot="1" x14ac:dyDescent="0.25">
      <c r="B38" s="595" t="s">
        <v>781</v>
      </c>
      <c r="C38" s="596" t="s">
        <v>782</v>
      </c>
      <c r="D38" s="600"/>
      <c r="E38" s="601"/>
      <c r="F38" s="602"/>
      <c r="G38" s="604"/>
      <c r="H38" s="604"/>
      <c r="I38" s="597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</row>
    <row r="39" spans="2:23" x14ac:dyDescent="0.2">
      <c r="B39" s="254"/>
      <c r="C39" s="272"/>
      <c r="D39" s="272"/>
      <c r="E39" s="272"/>
      <c r="F39" s="272"/>
      <c r="G39" s="272"/>
      <c r="H39" s="272"/>
      <c r="I39" s="272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</row>
    <row r="40" spans="2:23" ht="19.5" customHeight="1" x14ac:dyDescent="0.2">
      <c r="B40" s="254"/>
      <c r="C40" s="884" t="s">
        <v>238</v>
      </c>
      <c r="D40" s="884"/>
      <c r="E40" s="273"/>
      <c r="F40" s="254"/>
      <c r="G40" s="254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</row>
    <row r="41" spans="2:23" ht="18.75" customHeight="1" x14ac:dyDescent="0.2">
      <c r="B41" s="254"/>
      <c r="C41" s="883" t="s">
        <v>406</v>
      </c>
      <c r="D41" s="883"/>
      <c r="E41" s="883"/>
      <c r="F41" s="272"/>
      <c r="G41" s="272"/>
      <c r="H41" s="272"/>
      <c r="I41" s="272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</row>
    <row r="42" spans="2:23" x14ac:dyDescent="0.2">
      <c r="B42" s="254"/>
      <c r="C42" s="272"/>
      <c r="D42" s="272"/>
      <c r="E42" s="272"/>
      <c r="F42" s="272"/>
      <c r="G42" s="272"/>
      <c r="H42" s="272"/>
      <c r="I42" s="272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</row>
    <row r="43" spans="2:23" ht="24" customHeight="1" x14ac:dyDescent="0.2">
      <c r="C43" s="274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</row>
    <row r="44" spans="2:23" x14ac:dyDescent="0.2">
      <c r="B44" s="254"/>
      <c r="C44" s="272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</row>
    <row r="45" spans="2:23" x14ac:dyDescent="0.2">
      <c r="B45" s="254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</row>
    <row r="46" spans="2:23" x14ac:dyDescent="0.2">
      <c r="B46" s="254"/>
      <c r="C46" s="255"/>
      <c r="D46" s="272"/>
      <c r="E46" s="272"/>
      <c r="F46" s="272"/>
      <c r="G46" s="272"/>
      <c r="H46" s="272"/>
      <c r="I46" s="272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</row>
    <row r="47" spans="2:23" x14ac:dyDescent="0.2">
      <c r="B47" s="254"/>
      <c r="C47" s="255"/>
      <c r="D47" s="272"/>
      <c r="E47" s="272"/>
      <c r="F47" s="272"/>
      <c r="G47" s="272"/>
      <c r="H47" s="272"/>
      <c r="I47" s="272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</row>
    <row r="48" spans="2:23" x14ac:dyDescent="0.2">
      <c r="B48" s="254"/>
      <c r="C48" s="272"/>
      <c r="D48" s="272"/>
      <c r="E48" s="272"/>
      <c r="F48" s="272"/>
      <c r="G48" s="272"/>
      <c r="H48" s="272"/>
      <c r="I48" s="272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</row>
    <row r="49" spans="2:23" x14ac:dyDescent="0.2">
      <c r="B49" s="254"/>
      <c r="C49" s="272"/>
      <c r="D49" s="272"/>
      <c r="E49" s="272"/>
      <c r="F49" s="272"/>
      <c r="G49" s="272"/>
      <c r="H49" s="272"/>
      <c r="I49" s="272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</row>
    <row r="50" spans="2:23" x14ac:dyDescent="0.2">
      <c r="B50" s="254"/>
      <c r="C50" s="272"/>
      <c r="D50" s="272"/>
      <c r="E50" s="272"/>
      <c r="F50" s="272"/>
      <c r="G50" s="272"/>
      <c r="H50" s="272"/>
      <c r="I50" s="272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</row>
    <row r="51" spans="2:23" x14ac:dyDescent="0.2">
      <c r="B51" s="254"/>
      <c r="C51" s="272"/>
      <c r="D51" s="272"/>
      <c r="E51" s="272"/>
      <c r="F51" s="272"/>
      <c r="G51" s="272"/>
      <c r="H51" s="272"/>
      <c r="I51" s="272"/>
      <c r="J51" s="255"/>
      <c r="K51" s="255"/>
      <c r="L51" s="255"/>
      <c r="M51" s="255"/>
      <c r="N51" s="255"/>
      <c r="O51" s="255"/>
    </row>
    <row r="52" spans="2:23" x14ac:dyDescent="0.2">
      <c r="B52" s="254"/>
      <c r="C52" s="272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</row>
    <row r="53" spans="2:23" x14ac:dyDescent="0.2">
      <c r="B53" s="254"/>
      <c r="C53" s="272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</row>
    <row r="54" spans="2:23" x14ac:dyDescent="0.2">
      <c r="B54" s="254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</row>
    <row r="55" spans="2:23" x14ac:dyDescent="0.2">
      <c r="B55" s="254"/>
      <c r="C55" s="255"/>
      <c r="D55" s="272"/>
      <c r="E55" s="272"/>
      <c r="F55" s="272"/>
      <c r="G55" s="272"/>
      <c r="H55" s="272"/>
      <c r="I55" s="272"/>
      <c r="J55" s="255"/>
      <c r="K55" s="255"/>
      <c r="L55" s="255"/>
      <c r="M55" s="255"/>
      <c r="N55" s="255"/>
      <c r="O55" s="255"/>
    </row>
    <row r="56" spans="2:23" x14ac:dyDescent="0.2">
      <c r="B56" s="254"/>
      <c r="C56" s="255"/>
      <c r="D56" s="272"/>
      <c r="E56" s="272"/>
      <c r="F56" s="272"/>
      <c r="G56" s="272"/>
      <c r="H56" s="272"/>
      <c r="I56" s="272"/>
      <c r="J56" s="255"/>
      <c r="K56" s="255"/>
      <c r="L56" s="255"/>
      <c r="M56" s="255"/>
      <c r="N56" s="255"/>
      <c r="O56" s="255"/>
    </row>
    <row r="57" spans="2:23" x14ac:dyDescent="0.2">
      <c r="B57" s="254"/>
      <c r="C57" s="272"/>
      <c r="D57" s="272"/>
      <c r="E57" s="272"/>
      <c r="F57" s="272"/>
      <c r="G57" s="272"/>
      <c r="H57" s="272"/>
      <c r="I57" s="272"/>
      <c r="J57" s="255"/>
      <c r="K57" s="255"/>
      <c r="L57" s="255"/>
      <c r="M57" s="255"/>
      <c r="N57" s="255"/>
      <c r="O57" s="255"/>
    </row>
    <row r="58" spans="2:23" x14ac:dyDescent="0.2">
      <c r="B58" s="254"/>
      <c r="C58" s="272"/>
      <c r="D58" s="272"/>
      <c r="E58" s="272"/>
      <c r="F58" s="272"/>
      <c r="G58" s="272"/>
      <c r="H58" s="272"/>
      <c r="I58" s="272"/>
      <c r="J58" s="255"/>
      <c r="K58" s="255"/>
      <c r="L58" s="255"/>
      <c r="M58" s="255"/>
      <c r="N58" s="255"/>
      <c r="O58" s="255"/>
    </row>
    <row r="59" spans="2:23" x14ac:dyDescent="0.2">
      <c r="B59" s="254"/>
      <c r="C59" s="272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</row>
    <row r="60" spans="2:23" x14ac:dyDescent="0.2">
      <c r="B60" s="254"/>
      <c r="C60" s="272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</row>
    <row r="61" spans="2:23" x14ac:dyDescent="0.2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</row>
    <row r="62" spans="2:23" x14ac:dyDescent="0.2"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</row>
    <row r="63" spans="2:23" x14ac:dyDescent="0.2"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</row>
    <row r="64" spans="2:23" x14ac:dyDescent="0.2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</row>
    <row r="65" spans="2:15" x14ac:dyDescent="0.2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</row>
    <row r="66" spans="2:15" x14ac:dyDescent="0.2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</row>
    <row r="67" spans="2:15" x14ac:dyDescent="0.2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</row>
    <row r="68" spans="2:15" x14ac:dyDescent="0.2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</row>
    <row r="69" spans="2:15" x14ac:dyDescent="0.2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</row>
    <row r="70" spans="2:15" x14ac:dyDescent="0.2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</row>
    <row r="71" spans="2:15" x14ac:dyDescent="0.2"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</row>
    <row r="72" spans="2:15" x14ac:dyDescent="0.2"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</row>
    <row r="73" spans="2:15" x14ac:dyDescent="0.2"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</row>
    <row r="74" spans="2:15" x14ac:dyDescent="0.2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</row>
    <row r="75" spans="2:15" x14ac:dyDescent="0.2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</row>
    <row r="76" spans="2:15" x14ac:dyDescent="0.2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</row>
    <row r="77" spans="2:15" x14ac:dyDescent="0.2"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</row>
    <row r="78" spans="2:15" x14ac:dyDescent="0.2"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</row>
    <row r="79" spans="2:15" x14ac:dyDescent="0.2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</row>
    <row r="80" spans="2:15" x14ac:dyDescent="0.2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</row>
    <row r="81" spans="2:15" x14ac:dyDescent="0.2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</row>
    <row r="82" spans="2:15" x14ac:dyDescent="0.2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</row>
    <row r="83" spans="2:15" x14ac:dyDescent="0.2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</row>
    <row r="84" spans="2:15" x14ac:dyDescent="0.2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</row>
    <row r="85" spans="2:15" x14ac:dyDescent="0.2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</row>
    <row r="86" spans="2:15" x14ac:dyDescent="0.2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</row>
    <row r="87" spans="2:15" x14ac:dyDescent="0.2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</row>
    <row r="88" spans="2:15" x14ac:dyDescent="0.2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</row>
    <row r="89" spans="2:15" x14ac:dyDescent="0.2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</row>
    <row r="90" spans="2:15" x14ac:dyDescent="0.2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</row>
    <row r="91" spans="2:15" x14ac:dyDescent="0.2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</row>
    <row r="92" spans="2:15" x14ac:dyDescent="0.2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</row>
    <row r="93" spans="2:15" x14ac:dyDescent="0.2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</row>
    <row r="94" spans="2:15" x14ac:dyDescent="0.2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</row>
    <row r="95" spans="2:15" x14ac:dyDescent="0.2">
      <c r="B95" s="255"/>
      <c r="C95" s="255"/>
      <c r="J95" s="255"/>
      <c r="K95" s="255"/>
      <c r="L95" s="255"/>
      <c r="M95" s="255"/>
      <c r="N95" s="255"/>
      <c r="O95" s="255"/>
    </row>
    <row r="96" spans="2:15" x14ac:dyDescent="0.2">
      <c r="B96" s="255"/>
      <c r="C96" s="255"/>
      <c r="J96" s="255"/>
      <c r="K96" s="255"/>
      <c r="L96" s="255"/>
      <c r="M96" s="255"/>
      <c r="N96" s="255"/>
      <c r="O96" s="255"/>
    </row>
  </sheetData>
  <mergeCells count="20">
    <mergeCell ref="C41:E41"/>
    <mergeCell ref="C40:D40"/>
    <mergeCell ref="P5:P6"/>
    <mergeCell ref="D5:D6"/>
    <mergeCell ref="Q5:Q6"/>
    <mergeCell ref="G5:G6"/>
    <mergeCell ref="C5:C6"/>
    <mergeCell ref="O5:O6"/>
    <mergeCell ref="L5:L6"/>
    <mergeCell ref="M5:M6"/>
    <mergeCell ref="B3:I3"/>
    <mergeCell ref="F5:F6"/>
    <mergeCell ref="E5:E6"/>
    <mergeCell ref="N5:N6"/>
    <mergeCell ref="B5:B6"/>
    <mergeCell ref="S5:S6"/>
    <mergeCell ref="H5:H6"/>
    <mergeCell ref="I5:I6"/>
    <mergeCell ref="J5:J6"/>
    <mergeCell ref="R5:R6"/>
  </mergeCells>
  <phoneticPr fontId="3" type="noConversion"/>
  <pageMargins left="0.11811023622047245" right="0.11811023622047245" top="0.74803149606299213" bottom="0.74803149606299213" header="0.31496062992125984" footer="0.31496062992125984"/>
  <pageSetup scale="50" orientation="portrait" r:id="rId1"/>
  <colBreaks count="1" manualBreakCount="1">
    <brk id="11" max="1048575" man="1"/>
  </colBreaks>
  <ignoredErrors>
    <ignoredError sqref="B7: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59999389629810485"/>
  </sheetPr>
  <dimension ref="B1:H30"/>
  <sheetViews>
    <sheetView showGridLines="0" zoomScale="115" zoomScaleNormal="115" workbookViewId="0">
      <selection activeCell="B5" sqref="B5"/>
    </sheetView>
  </sheetViews>
  <sheetFormatPr defaultRowHeight="12.75" x14ac:dyDescent="0.2"/>
  <cols>
    <col min="1" max="1" width="1.7109375" style="7" customWidth="1"/>
    <col min="2" max="2" width="6.7109375" style="7" customWidth="1"/>
    <col min="3" max="3" width="20" style="7" customWidth="1"/>
    <col min="4" max="4" width="17.28515625" style="7" customWidth="1"/>
    <col min="5" max="5" width="15.7109375" style="7" customWidth="1"/>
    <col min="6" max="8" width="18.28515625" style="7" customWidth="1"/>
    <col min="9" max="16384" width="9.140625" style="7"/>
  </cols>
  <sheetData>
    <row r="1" spans="2:8" x14ac:dyDescent="0.2">
      <c r="H1" s="45" t="s">
        <v>770</v>
      </c>
    </row>
    <row r="2" spans="2:8" x14ac:dyDescent="0.2">
      <c r="H2" s="45"/>
    </row>
    <row r="3" spans="2:8" ht="18.75" customHeight="1" x14ac:dyDescent="0.2">
      <c r="B3" s="889" t="s">
        <v>840</v>
      </c>
      <c r="C3" s="890"/>
      <c r="D3" s="890"/>
      <c r="E3" s="890"/>
      <c r="F3" s="890"/>
      <c r="G3" s="890"/>
      <c r="H3" s="890"/>
    </row>
    <row r="4" spans="2:8" ht="3.75" customHeight="1" x14ac:dyDescent="0.2">
      <c r="B4" s="890"/>
      <c r="C4" s="890"/>
      <c r="D4" s="890"/>
      <c r="E4" s="890"/>
      <c r="F4" s="890"/>
      <c r="G4" s="890"/>
      <c r="H4" s="890"/>
    </row>
    <row r="5" spans="2:8" ht="13.5" thickBot="1" x14ac:dyDescent="0.25"/>
    <row r="6" spans="2:8" x14ac:dyDescent="0.2">
      <c r="B6" s="893" t="s">
        <v>2</v>
      </c>
      <c r="C6" s="895" t="s">
        <v>395</v>
      </c>
      <c r="D6" s="895" t="s">
        <v>203</v>
      </c>
      <c r="E6" s="895" t="s">
        <v>344</v>
      </c>
      <c r="F6" s="895" t="s">
        <v>204</v>
      </c>
      <c r="G6" s="895" t="s">
        <v>205</v>
      </c>
      <c r="H6" s="895" t="s">
        <v>206</v>
      </c>
    </row>
    <row r="7" spans="2:8" ht="31.5" customHeight="1" thickBot="1" x14ac:dyDescent="0.25">
      <c r="B7" s="894"/>
      <c r="C7" s="896"/>
      <c r="D7" s="896"/>
      <c r="E7" s="896"/>
      <c r="F7" s="896" t="s">
        <v>204</v>
      </c>
      <c r="G7" s="896" t="s">
        <v>205</v>
      </c>
      <c r="H7" s="896" t="s">
        <v>206</v>
      </c>
    </row>
    <row r="8" spans="2:8" ht="15" customHeight="1" x14ac:dyDescent="0.2">
      <c r="B8" s="660">
        <v>1</v>
      </c>
      <c r="C8" s="661"/>
      <c r="D8" s="661"/>
      <c r="E8" s="661"/>
      <c r="F8" s="661"/>
      <c r="G8" s="661"/>
      <c r="H8" s="661"/>
    </row>
    <row r="9" spans="2:8" ht="15" customHeight="1" x14ac:dyDescent="0.2">
      <c r="B9" s="662">
        <v>2</v>
      </c>
      <c r="C9" s="663"/>
      <c r="D9" s="663"/>
      <c r="E9" s="663"/>
      <c r="F9" s="663"/>
      <c r="G9" s="663"/>
      <c r="H9" s="663"/>
    </row>
    <row r="10" spans="2:8" ht="15" customHeight="1" x14ac:dyDescent="0.2">
      <c r="B10" s="662">
        <v>3</v>
      </c>
      <c r="C10" s="663"/>
      <c r="D10" s="663"/>
      <c r="E10" s="663"/>
      <c r="F10" s="663"/>
      <c r="G10" s="663"/>
      <c r="H10" s="663"/>
    </row>
    <row r="11" spans="2:8" ht="15" customHeight="1" x14ac:dyDescent="0.2">
      <c r="B11" s="662">
        <v>4</v>
      </c>
      <c r="C11" s="663"/>
      <c r="D11" s="663"/>
      <c r="E11" s="663"/>
      <c r="F11" s="663"/>
      <c r="G11" s="663"/>
      <c r="H11" s="663"/>
    </row>
    <row r="12" spans="2:8" ht="15" customHeight="1" x14ac:dyDescent="0.2">
      <c r="B12" s="662">
        <v>5</v>
      </c>
      <c r="C12" s="663"/>
      <c r="D12" s="663"/>
      <c r="E12" s="663"/>
      <c r="F12" s="663"/>
      <c r="G12" s="663"/>
      <c r="H12" s="663"/>
    </row>
    <row r="13" spans="2:8" ht="15" customHeight="1" x14ac:dyDescent="0.2">
      <c r="B13" s="662">
        <v>6</v>
      </c>
      <c r="C13" s="663"/>
      <c r="D13" s="663"/>
      <c r="E13" s="663"/>
      <c r="F13" s="663"/>
      <c r="G13" s="663"/>
      <c r="H13" s="663"/>
    </row>
    <row r="14" spans="2:8" ht="15" customHeight="1" x14ac:dyDescent="0.2">
      <c r="B14" s="662">
        <v>7</v>
      </c>
      <c r="C14" s="663"/>
      <c r="D14" s="663"/>
      <c r="E14" s="663"/>
      <c r="F14" s="663"/>
      <c r="G14" s="663"/>
      <c r="H14" s="663"/>
    </row>
    <row r="15" spans="2:8" ht="15" customHeight="1" x14ac:dyDescent="0.2">
      <c r="B15" s="662">
        <v>8</v>
      </c>
      <c r="C15" s="663"/>
      <c r="D15" s="663"/>
      <c r="E15" s="663"/>
      <c r="F15" s="663"/>
      <c r="G15" s="663"/>
      <c r="H15" s="663"/>
    </row>
    <row r="16" spans="2:8" ht="15" customHeight="1" x14ac:dyDescent="0.2">
      <c r="B16" s="662">
        <v>9</v>
      </c>
      <c r="C16" s="663"/>
      <c r="D16" s="663"/>
      <c r="E16" s="663"/>
      <c r="F16" s="663"/>
      <c r="G16" s="663"/>
      <c r="H16" s="663"/>
    </row>
    <row r="17" spans="2:8" ht="15" customHeight="1" x14ac:dyDescent="0.2">
      <c r="B17" s="662">
        <v>10</v>
      </c>
      <c r="C17" s="663"/>
      <c r="D17" s="663"/>
      <c r="E17" s="663"/>
      <c r="F17" s="663"/>
      <c r="G17" s="663"/>
      <c r="H17" s="663"/>
    </row>
    <row r="18" spans="2:8" ht="15" customHeight="1" x14ac:dyDescent="0.2">
      <c r="B18" s="662">
        <v>11</v>
      </c>
      <c r="C18" s="663"/>
      <c r="D18" s="663"/>
      <c r="E18" s="663"/>
      <c r="F18" s="663"/>
      <c r="G18" s="663"/>
      <c r="H18" s="663"/>
    </row>
    <row r="19" spans="2:8" ht="15" customHeight="1" x14ac:dyDescent="0.2">
      <c r="B19" s="662">
        <v>12</v>
      </c>
      <c r="C19" s="663"/>
      <c r="D19" s="663"/>
      <c r="E19" s="663"/>
      <c r="F19" s="663"/>
      <c r="G19" s="663"/>
      <c r="H19" s="663"/>
    </row>
    <row r="20" spans="2:8" ht="15" customHeight="1" x14ac:dyDescent="0.2">
      <c r="B20" s="662">
        <v>13</v>
      </c>
      <c r="C20" s="663"/>
      <c r="D20" s="663"/>
      <c r="E20" s="663"/>
      <c r="F20" s="663"/>
      <c r="G20" s="663"/>
      <c r="H20" s="663"/>
    </row>
    <row r="21" spans="2:8" ht="15" customHeight="1" x14ac:dyDescent="0.2">
      <c r="B21" s="662">
        <v>14</v>
      </c>
      <c r="C21" s="663"/>
      <c r="D21" s="663"/>
      <c r="E21" s="663"/>
      <c r="F21" s="663"/>
      <c r="G21" s="663"/>
      <c r="H21" s="663"/>
    </row>
    <row r="22" spans="2:8" ht="15" customHeight="1" x14ac:dyDescent="0.2">
      <c r="B22" s="662">
        <v>15</v>
      </c>
      <c r="C22" s="663"/>
      <c r="D22" s="663"/>
      <c r="E22" s="663"/>
      <c r="F22" s="663"/>
      <c r="G22" s="663"/>
      <c r="H22" s="663"/>
    </row>
    <row r="23" spans="2:8" ht="15" customHeight="1" x14ac:dyDescent="0.2">
      <c r="B23" s="662">
        <v>16</v>
      </c>
      <c r="C23" s="663"/>
      <c r="D23" s="663"/>
      <c r="E23" s="663"/>
      <c r="F23" s="663"/>
      <c r="G23" s="663"/>
      <c r="H23" s="663"/>
    </row>
    <row r="24" spans="2:8" ht="15" customHeight="1" x14ac:dyDescent="0.2">
      <c r="B24" s="662">
        <v>17</v>
      </c>
      <c r="C24" s="663"/>
      <c r="D24" s="663"/>
      <c r="E24" s="663"/>
      <c r="F24" s="663"/>
      <c r="G24" s="663"/>
      <c r="H24" s="663"/>
    </row>
    <row r="25" spans="2:8" ht="15" customHeight="1" x14ac:dyDescent="0.2">
      <c r="B25" s="662">
        <v>18</v>
      </c>
      <c r="C25" s="663"/>
      <c r="D25" s="663"/>
      <c r="E25" s="663"/>
      <c r="F25" s="663"/>
      <c r="G25" s="663"/>
      <c r="H25" s="663"/>
    </row>
    <row r="26" spans="2:8" ht="15" customHeight="1" x14ac:dyDescent="0.2">
      <c r="B26" s="662">
        <v>19</v>
      </c>
      <c r="C26" s="663"/>
      <c r="D26" s="663"/>
      <c r="E26" s="663"/>
      <c r="F26" s="663"/>
      <c r="G26" s="663"/>
      <c r="H26" s="663"/>
    </row>
    <row r="27" spans="2:8" ht="15" customHeight="1" x14ac:dyDescent="0.2">
      <c r="B27" s="662">
        <v>20</v>
      </c>
      <c r="C27" s="663"/>
      <c r="D27" s="663"/>
      <c r="E27" s="663"/>
      <c r="F27" s="663"/>
      <c r="G27" s="663"/>
      <c r="H27" s="663"/>
    </row>
    <row r="28" spans="2:8" ht="15" customHeight="1" x14ac:dyDescent="0.2">
      <c r="B28" s="662">
        <v>21</v>
      </c>
      <c r="C28" s="663"/>
      <c r="D28" s="663"/>
      <c r="E28" s="663"/>
      <c r="F28" s="663"/>
      <c r="G28" s="663"/>
      <c r="H28" s="663"/>
    </row>
    <row r="29" spans="2:8" ht="15" customHeight="1" thickBot="1" x14ac:dyDescent="0.25">
      <c r="B29" s="664" t="s">
        <v>345</v>
      </c>
      <c r="C29" s="665"/>
      <c r="D29" s="665"/>
      <c r="E29" s="665"/>
      <c r="F29" s="665"/>
      <c r="G29" s="665"/>
      <c r="H29" s="665"/>
    </row>
    <row r="30" spans="2:8" ht="15" customHeight="1" thickBot="1" x14ac:dyDescent="0.25">
      <c r="B30" s="891" t="s">
        <v>207</v>
      </c>
      <c r="C30" s="892"/>
      <c r="D30" s="666"/>
      <c r="E30" s="666"/>
      <c r="F30" s="666"/>
      <c r="G30" s="666"/>
      <c r="H30" s="666"/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0.59999389629810485"/>
  </sheetPr>
  <dimension ref="B1:O34"/>
  <sheetViews>
    <sheetView showGridLines="0" zoomScale="85" zoomScaleNormal="85" workbookViewId="0">
      <selection activeCell="J26" sqref="J26"/>
    </sheetView>
  </sheetViews>
  <sheetFormatPr defaultRowHeight="15" x14ac:dyDescent="0.2"/>
  <cols>
    <col min="1" max="1" width="3.7109375" style="4" customWidth="1"/>
    <col min="2" max="2" width="8.28515625" style="4" customWidth="1"/>
    <col min="3" max="3" width="14.85546875" style="4" customWidth="1"/>
    <col min="4" max="7" width="14.28515625" style="4" customWidth="1"/>
    <col min="8" max="8" width="7" style="4" customWidth="1"/>
    <col min="9" max="9" width="8" style="4" customWidth="1"/>
    <col min="10" max="10" width="20.140625" style="4" customWidth="1"/>
    <col min="11" max="13" width="14.28515625" style="4" customWidth="1"/>
    <col min="14" max="16384" width="9.140625" style="4"/>
  </cols>
  <sheetData>
    <row r="1" spans="2:13" ht="15.75" x14ac:dyDescent="0.25">
      <c r="L1" s="50" t="s">
        <v>360</v>
      </c>
    </row>
    <row r="4" spans="2:13" ht="20.25" customHeight="1" x14ac:dyDescent="0.2">
      <c r="B4" s="897" t="s">
        <v>0</v>
      </c>
      <c r="C4" s="897"/>
      <c r="D4" s="897"/>
      <c r="E4" s="897"/>
      <c r="F4" s="897"/>
      <c r="G4" s="897"/>
      <c r="H4" s="279"/>
      <c r="I4" s="897" t="s">
        <v>1</v>
      </c>
      <c r="J4" s="897"/>
      <c r="K4" s="897"/>
      <c r="L4" s="897"/>
      <c r="M4" s="279"/>
    </row>
    <row r="5" spans="2:13" ht="11.25" customHeight="1" thickBot="1" x14ac:dyDescent="0.25">
      <c r="B5" s="278"/>
      <c r="C5" s="278"/>
      <c r="D5" s="278"/>
      <c r="E5" s="278"/>
      <c r="F5" s="278"/>
      <c r="G5" s="278"/>
      <c r="H5" s="279"/>
      <c r="I5" s="280"/>
      <c r="J5" s="280"/>
      <c r="K5" s="280"/>
      <c r="L5" s="280"/>
      <c r="M5" s="279"/>
    </row>
    <row r="6" spans="2:13" ht="34.5" customHeight="1" thickBot="1" x14ac:dyDescent="0.25">
      <c r="B6" s="906" t="s">
        <v>2</v>
      </c>
      <c r="C6" s="904" t="s">
        <v>64</v>
      </c>
      <c r="D6" s="908" t="s">
        <v>352</v>
      </c>
      <c r="E6" s="908"/>
      <c r="F6" s="911" t="s">
        <v>771</v>
      </c>
      <c r="G6" s="912"/>
      <c r="H6" s="281"/>
      <c r="I6" s="906" t="s">
        <v>2</v>
      </c>
      <c r="J6" s="904" t="s">
        <v>64</v>
      </c>
      <c r="K6" s="904" t="s">
        <v>773</v>
      </c>
      <c r="L6" s="909" t="s">
        <v>842</v>
      </c>
      <c r="M6" s="282"/>
    </row>
    <row r="7" spans="2:13" ht="40.5" customHeight="1" thickBot="1" x14ac:dyDescent="0.25">
      <c r="B7" s="907"/>
      <c r="C7" s="905"/>
      <c r="D7" s="312" t="s">
        <v>772</v>
      </c>
      <c r="E7" s="313" t="s">
        <v>841</v>
      </c>
      <c r="F7" s="314" t="s">
        <v>772</v>
      </c>
      <c r="G7" s="313" t="s">
        <v>841</v>
      </c>
      <c r="H7" s="281"/>
      <c r="I7" s="907"/>
      <c r="J7" s="905"/>
      <c r="K7" s="905"/>
      <c r="L7" s="910"/>
      <c r="M7" s="282"/>
    </row>
    <row r="8" spans="2:13" ht="30" customHeight="1" x14ac:dyDescent="0.2">
      <c r="B8" s="283">
        <v>1</v>
      </c>
      <c r="C8" s="284" t="s">
        <v>3</v>
      </c>
      <c r="D8" s="285"/>
      <c r="E8" s="212"/>
      <c r="F8" s="286"/>
      <c r="G8" s="287"/>
      <c r="H8" s="281"/>
      <c r="I8" s="288">
        <v>1</v>
      </c>
      <c r="J8" s="289" t="s">
        <v>4</v>
      </c>
      <c r="K8" s="285"/>
      <c r="L8" s="212"/>
      <c r="M8" s="282"/>
    </row>
    <row r="9" spans="2:13" ht="30" customHeight="1" x14ac:dyDescent="0.2">
      <c r="B9" s="290">
        <v>2</v>
      </c>
      <c r="C9" s="291" t="s">
        <v>6</v>
      </c>
      <c r="D9" s="208"/>
      <c r="E9" s="155"/>
      <c r="F9" s="292"/>
      <c r="G9" s="293"/>
      <c r="H9" s="282"/>
      <c r="I9" s="290">
        <v>2</v>
      </c>
      <c r="J9" s="291" t="s">
        <v>253</v>
      </c>
      <c r="K9" s="208"/>
      <c r="L9" s="155"/>
      <c r="M9" s="282"/>
    </row>
    <row r="10" spans="2:13" ht="30" customHeight="1" x14ac:dyDescent="0.2">
      <c r="B10" s="290">
        <v>3</v>
      </c>
      <c r="C10" s="291" t="s">
        <v>8</v>
      </c>
      <c r="D10" s="208"/>
      <c r="E10" s="155"/>
      <c r="F10" s="294"/>
      <c r="G10" s="155"/>
      <c r="H10" s="282"/>
      <c r="I10" s="290">
        <v>3</v>
      </c>
      <c r="J10" s="291" t="s">
        <v>9</v>
      </c>
      <c r="K10" s="208"/>
      <c r="L10" s="155"/>
      <c r="M10" s="282"/>
    </row>
    <row r="11" spans="2:13" ht="30" customHeight="1" x14ac:dyDescent="0.2">
      <c r="B11" s="290">
        <v>4</v>
      </c>
      <c r="C11" s="291" t="s">
        <v>11</v>
      </c>
      <c r="D11" s="208"/>
      <c r="E11" s="155"/>
      <c r="F11" s="292"/>
      <c r="G11" s="212"/>
      <c r="H11" s="282"/>
      <c r="I11" s="290">
        <v>4</v>
      </c>
      <c r="J11" s="291" t="s">
        <v>12</v>
      </c>
      <c r="K11" s="208"/>
      <c r="L11" s="155"/>
      <c r="M11" s="282"/>
    </row>
    <row r="12" spans="2:13" ht="30" customHeight="1" thickBot="1" x14ac:dyDescent="0.25">
      <c r="B12" s="290">
        <v>5</v>
      </c>
      <c r="C12" s="291" t="s">
        <v>14</v>
      </c>
      <c r="D12" s="208"/>
      <c r="E12" s="155"/>
      <c r="F12" s="295"/>
      <c r="G12" s="296"/>
      <c r="H12" s="282"/>
      <c r="I12" s="297">
        <v>5</v>
      </c>
      <c r="J12" s="298" t="s">
        <v>346</v>
      </c>
      <c r="K12" s="299"/>
      <c r="L12" s="211"/>
      <c r="M12" s="282"/>
    </row>
    <row r="13" spans="2:13" ht="30" customHeight="1" x14ac:dyDescent="0.2">
      <c r="B13" s="290">
        <v>6</v>
      </c>
      <c r="C13" s="291" t="s">
        <v>16</v>
      </c>
      <c r="D13" s="208"/>
      <c r="E13" s="155"/>
      <c r="F13" s="295"/>
      <c r="G13" s="296"/>
      <c r="H13" s="282"/>
      <c r="I13" s="898" t="s">
        <v>21</v>
      </c>
      <c r="J13" s="899"/>
      <c r="K13" s="319"/>
      <c r="L13" s="320"/>
      <c r="M13" s="282"/>
    </row>
    <row r="14" spans="2:13" ht="30" customHeight="1" thickBot="1" x14ac:dyDescent="0.25">
      <c r="B14" s="300">
        <v>7</v>
      </c>
      <c r="C14" s="298" t="s">
        <v>18</v>
      </c>
      <c r="D14" s="246"/>
      <c r="E14" s="157"/>
      <c r="F14" s="301"/>
      <c r="G14" s="302"/>
      <c r="H14" s="282"/>
      <c r="I14" s="900" t="s">
        <v>19</v>
      </c>
      <c r="J14" s="901"/>
      <c r="K14" s="321"/>
      <c r="L14" s="322"/>
      <c r="M14" s="282"/>
    </row>
    <row r="15" spans="2:13" ht="30" customHeight="1" thickBot="1" x14ac:dyDescent="0.25">
      <c r="B15" s="902" t="s">
        <v>21</v>
      </c>
      <c r="C15" s="903"/>
      <c r="D15" s="315"/>
      <c r="E15" s="316"/>
      <c r="F15" s="317"/>
      <c r="G15" s="318"/>
      <c r="H15" s="238"/>
      <c r="I15" s="303"/>
      <c r="J15" s="29"/>
      <c r="K15" s="238"/>
      <c r="L15" s="238"/>
      <c r="M15" s="282"/>
    </row>
    <row r="16" spans="2:13" ht="21.75" customHeight="1" x14ac:dyDescent="0.2">
      <c r="B16" s="303"/>
      <c r="C16" s="29"/>
      <c r="D16" s="238"/>
      <c r="E16" s="238"/>
      <c r="F16" s="238"/>
      <c r="G16" s="238"/>
      <c r="H16" s="238"/>
      <c r="I16" s="238"/>
      <c r="J16" s="29"/>
      <c r="K16" s="238"/>
      <c r="L16" s="238"/>
      <c r="M16" s="282"/>
    </row>
    <row r="17" spans="2:15" x14ac:dyDescent="0.2">
      <c r="C17" s="304"/>
      <c r="D17" s="282"/>
      <c r="E17" s="282"/>
      <c r="F17" s="282"/>
      <c r="G17" s="282"/>
      <c r="H17" s="238"/>
      <c r="I17" s="238"/>
      <c r="J17" s="238"/>
      <c r="K17" s="238"/>
      <c r="L17" s="238"/>
      <c r="M17" s="282"/>
    </row>
    <row r="18" spans="2:15" ht="18.75" customHeight="1" x14ac:dyDescent="0.25">
      <c r="B18" s="913" t="s">
        <v>199</v>
      </c>
      <c r="C18" s="913"/>
      <c r="D18" s="913"/>
      <c r="E18" s="913"/>
      <c r="F18" s="913"/>
      <c r="G18" s="913"/>
      <c r="H18" s="282"/>
      <c r="I18" s="897" t="s">
        <v>239</v>
      </c>
      <c r="J18" s="897"/>
      <c r="K18" s="897"/>
      <c r="L18" s="897"/>
      <c r="M18" s="282"/>
    </row>
    <row r="19" spans="2:15" ht="18.75" customHeight="1" thickBot="1" x14ac:dyDescent="0.3">
      <c r="F19" s="305"/>
      <c r="G19" s="305"/>
    </row>
    <row r="20" spans="2:15" ht="31.5" customHeight="1" thickBot="1" x14ac:dyDescent="0.3">
      <c r="B20" s="906" t="s">
        <v>2</v>
      </c>
      <c r="C20" s="904" t="s">
        <v>64</v>
      </c>
      <c r="D20" s="908" t="s">
        <v>352</v>
      </c>
      <c r="E20" s="908"/>
      <c r="F20" s="911" t="s">
        <v>771</v>
      </c>
      <c r="G20" s="912"/>
      <c r="I20" s="906" t="s">
        <v>2</v>
      </c>
      <c r="J20" s="914" t="s">
        <v>64</v>
      </c>
      <c r="K20" s="904" t="s">
        <v>773</v>
      </c>
      <c r="L20" s="909" t="s">
        <v>842</v>
      </c>
      <c r="M20" s="306"/>
    </row>
    <row r="21" spans="2:15" ht="34.5" customHeight="1" thickBot="1" x14ac:dyDescent="0.25">
      <c r="B21" s="907"/>
      <c r="C21" s="905"/>
      <c r="D21" s="312" t="s">
        <v>772</v>
      </c>
      <c r="E21" s="313" t="s">
        <v>841</v>
      </c>
      <c r="F21" s="323" t="s">
        <v>772</v>
      </c>
      <c r="G21" s="324" t="s">
        <v>841</v>
      </c>
      <c r="I21" s="907"/>
      <c r="J21" s="915"/>
      <c r="K21" s="905"/>
      <c r="L21" s="910"/>
    </row>
    <row r="22" spans="2:15" ht="30" customHeight="1" x14ac:dyDescent="0.2">
      <c r="B22" s="307">
        <v>1</v>
      </c>
      <c r="C22" s="289" t="s">
        <v>254</v>
      </c>
      <c r="D22" s="285"/>
      <c r="E22" s="212"/>
      <c r="F22" s="286"/>
      <c r="G22" s="308"/>
      <c r="I22" s="307">
        <v>1</v>
      </c>
      <c r="J22" s="309" t="s">
        <v>5</v>
      </c>
      <c r="K22" s="209"/>
      <c r="L22" s="212"/>
      <c r="M22" s="244"/>
    </row>
    <row r="23" spans="2:15" ht="30" customHeight="1" thickBot="1" x14ac:dyDescent="0.25">
      <c r="B23" s="300">
        <v>2</v>
      </c>
      <c r="C23" s="298" t="s">
        <v>255</v>
      </c>
      <c r="D23" s="246"/>
      <c r="E23" s="157"/>
      <c r="F23" s="310"/>
      <c r="G23" s="311"/>
      <c r="I23" s="290">
        <v>2</v>
      </c>
      <c r="J23" s="291" t="s">
        <v>7</v>
      </c>
      <c r="K23" s="154"/>
      <c r="L23" s="155"/>
      <c r="M23" s="244"/>
    </row>
    <row r="24" spans="2:15" ht="30" customHeight="1" thickBot="1" x14ac:dyDescent="0.25">
      <c r="B24" s="902" t="s">
        <v>21</v>
      </c>
      <c r="C24" s="903"/>
      <c r="D24" s="315"/>
      <c r="E24" s="316"/>
      <c r="F24" s="317"/>
      <c r="G24" s="318"/>
      <c r="I24" s="290">
        <v>3</v>
      </c>
      <c r="J24" s="291" t="s">
        <v>10</v>
      </c>
      <c r="K24" s="154"/>
      <c r="L24" s="155"/>
      <c r="M24" s="244"/>
    </row>
    <row r="25" spans="2:15" ht="30" customHeight="1" x14ac:dyDescent="0.2">
      <c r="B25" s="303"/>
      <c r="I25" s="290">
        <v>4</v>
      </c>
      <c r="J25" s="291" t="s">
        <v>13</v>
      </c>
      <c r="K25" s="154"/>
      <c r="L25" s="155"/>
      <c r="M25" s="244"/>
    </row>
    <row r="26" spans="2:15" ht="30" customHeight="1" x14ac:dyDescent="0.2">
      <c r="I26" s="290">
        <v>5</v>
      </c>
      <c r="J26" s="291" t="s">
        <v>15</v>
      </c>
      <c r="K26" s="154"/>
      <c r="L26" s="155"/>
      <c r="M26" s="244"/>
      <c r="O26" s="244"/>
    </row>
    <row r="27" spans="2:15" ht="30" customHeight="1" x14ac:dyDescent="0.2">
      <c r="I27" s="290">
        <v>6</v>
      </c>
      <c r="J27" s="291" t="s">
        <v>17</v>
      </c>
      <c r="K27" s="154"/>
      <c r="L27" s="155"/>
      <c r="M27" s="244"/>
    </row>
    <row r="28" spans="2:15" ht="30" customHeight="1" x14ac:dyDescent="0.2">
      <c r="I28" s="290">
        <v>7</v>
      </c>
      <c r="J28" s="291" t="s">
        <v>20</v>
      </c>
      <c r="K28" s="154"/>
      <c r="L28" s="155"/>
      <c r="M28" s="244"/>
    </row>
    <row r="29" spans="2:15" ht="30" customHeight="1" thickBot="1" x14ac:dyDescent="0.25">
      <c r="I29" s="300">
        <v>8</v>
      </c>
      <c r="J29" s="298" t="s">
        <v>22</v>
      </c>
      <c r="K29" s="156"/>
      <c r="L29" s="157"/>
      <c r="M29" s="244"/>
    </row>
    <row r="30" spans="2:15" ht="30" customHeight="1" thickBot="1" x14ac:dyDescent="0.25">
      <c r="I30" s="325"/>
      <c r="J30" s="326" t="s">
        <v>21</v>
      </c>
      <c r="K30" s="327"/>
      <c r="L30" s="316"/>
      <c r="M30" s="244"/>
    </row>
    <row r="31" spans="2:15" ht="30" customHeight="1" x14ac:dyDescent="0.2">
      <c r="I31" s="303"/>
      <c r="M31" s="244"/>
    </row>
    <row r="32" spans="2:15" ht="26.25" customHeight="1" x14ac:dyDescent="0.2">
      <c r="I32" s="303"/>
    </row>
    <row r="33" spans="9:9" ht="16.5" customHeight="1" x14ac:dyDescent="0.2"/>
    <row r="34" spans="9:9" x14ac:dyDescent="0.2">
      <c r="I34" s="303"/>
    </row>
  </sheetData>
  <mergeCells count="24">
    <mergeCell ref="B24:C24"/>
    <mergeCell ref="I20:I21"/>
    <mergeCell ref="J20:J21"/>
    <mergeCell ref="K20:K21"/>
    <mergeCell ref="L20:L21"/>
    <mergeCell ref="B20:B21"/>
    <mergeCell ref="C20:C21"/>
    <mergeCell ref="D20:E20"/>
    <mergeCell ref="F20:G20"/>
    <mergeCell ref="I4:L4"/>
    <mergeCell ref="I13:J13"/>
    <mergeCell ref="I14:J14"/>
    <mergeCell ref="B15:C15"/>
    <mergeCell ref="I18:L18"/>
    <mergeCell ref="C6:C7"/>
    <mergeCell ref="B6:B7"/>
    <mergeCell ref="D6:E6"/>
    <mergeCell ref="B4:G4"/>
    <mergeCell ref="I6:I7"/>
    <mergeCell ref="J6:J7"/>
    <mergeCell ref="K6:K7"/>
    <mergeCell ref="L6:L7"/>
    <mergeCell ref="F6:G6"/>
    <mergeCell ref="B18:G18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59999389629810485"/>
  </sheetPr>
  <dimension ref="B1:O31"/>
  <sheetViews>
    <sheetView showGridLines="0" zoomScale="75" zoomScaleNormal="75" zoomScaleSheetLayoutView="70" workbookViewId="0">
      <selection activeCell="H2" sqref="H2"/>
    </sheetView>
  </sheetViews>
  <sheetFormatPr defaultRowHeight="14.25" x14ac:dyDescent="0.2"/>
  <cols>
    <col min="1" max="1" width="3" style="328" customWidth="1"/>
    <col min="2" max="2" width="9.140625" style="328"/>
    <col min="3" max="3" width="61.140625" style="328" customWidth="1"/>
    <col min="4" max="4" width="25.7109375" style="328" customWidth="1"/>
    <col min="5" max="5" width="2.28515625" style="328" customWidth="1"/>
    <col min="6" max="6" width="9.140625" style="328"/>
    <col min="7" max="7" width="69" style="328" customWidth="1"/>
    <col min="8" max="8" width="25.7109375" style="328" customWidth="1"/>
    <col min="9" max="16384" width="9.140625" style="328"/>
  </cols>
  <sheetData>
    <row r="1" spans="2:15" ht="15.75" x14ac:dyDescent="0.25">
      <c r="H1" s="50" t="s">
        <v>889</v>
      </c>
    </row>
    <row r="2" spans="2:15" x14ac:dyDescent="0.2">
      <c r="H2" s="329"/>
    </row>
    <row r="4" spans="2:15" ht="18" x14ac:dyDescent="0.25">
      <c r="B4" s="916" t="s">
        <v>63</v>
      </c>
      <c r="C4" s="916"/>
      <c r="D4" s="916"/>
      <c r="E4" s="916"/>
      <c r="F4" s="916"/>
      <c r="G4" s="916"/>
      <c r="H4" s="916"/>
    </row>
    <row r="5" spans="2:15" ht="15.75" thickBot="1" x14ac:dyDescent="0.3">
      <c r="B5" s="330"/>
      <c r="C5" s="330"/>
      <c r="D5" s="330"/>
      <c r="E5" s="330"/>
    </row>
    <row r="6" spans="2:15" ht="21" customHeight="1" x14ac:dyDescent="0.2">
      <c r="B6" s="881" t="s">
        <v>47</v>
      </c>
      <c r="C6" s="917" t="s">
        <v>62</v>
      </c>
      <c r="D6" s="887" t="s">
        <v>49</v>
      </c>
      <c r="E6" s="921"/>
      <c r="F6" s="881" t="s">
        <v>47</v>
      </c>
      <c r="G6" s="917" t="s">
        <v>62</v>
      </c>
      <c r="H6" s="887" t="s">
        <v>49</v>
      </c>
    </row>
    <row r="7" spans="2:15" ht="25.5" customHeight="1" thickBot="1" x14ac:dyDescent="0.25">
      <c r="B7" s="882"/>
      <c r="C7" s="918"/>
      <c r="D7" s="888"/>
      <c r="E7" s="922"/>
      <c r="F7" s="882"/>
      <c r="G7" s="918"/>
      <c r="H7" s="888"/>
      <c r="I7" s="923"/>
      <c r="J7" s="924"/>
      <c r="K7" s="923"/>
      <c r="L7" s="924"/>
      <c r="M7" s="923"/>
      <c r="N7" s="923"/>
      <c r="O7" s="923"/>
    </row>
    <row r="8" spans="2:15" ht="30" customHeight="1" thickBot="1" x14ac:dyDescent="0.25">
      <c r="B8" s="371"/>
      <c r="C8" s="372" t="s">
        <v>775</v>
      </c>
      <c r="D8" s="373"/>
      <c r="E8" s="331"/>
      <c r="F8" s="369"/>
      <c r="G8" s="367" t="s">
        <v>848</v>
      </c>
      <c r="H8" s="368"/>
      <c r="I8" s="923"/>
      <c r="J8" s="924"/>
      <c r="K8" s="923"/>
      <c r="L8" s="924"/>
      <c r="M8" s="923"/>
      <c r="N8" s="923"/>
      <c r="O8" s="923"/>
    </row>
    <row r="9" spans="2:15" s="338" customFormat="1" ht="30" customHeight="1" x14ac:dyDescent="0.2">
      <c r="B9" s="332"/>
      <c r="C9" s="333" t="s">
        <v>843</v>
      </c>
      <c r="D9" s="334"/>
      <c r="E9" s="335"/>
      <c r="F9" s="336"/>
      <c r="G9" s="333" t="s">
        <v>849</v>
      </c>
      <c r="H9" s="337"/>
      <c r="I9" s="924"/>
      <c r="J9" s="924"/>
      <c r="K9" s="923"/>
      <c r="L9" s="924"/>
      <c r="M9" s="923"/>
      <c r="N9" s="923"/>
      <c r="O9" s="923"/>
    </row>
    <row r="10" spans="2:15" ht="30" customHeight="1" x14ac:dyDescent="0.2">
      <c r="B10" s="339" t="s">
        <v>67</v>
      </c>
      <c r="C10" s="340" t="s">
        <v>44</v>
      </c>
      <c r="D10" s="341"/>
      <c r="E10" s="342"/>
      <c r="F10" s="343" t="s">
        <v>67</v>
      </c>
      <c r="G10" s="340" t="s">
        <v>44</v>
      </c>
      <c r="H10" s="344"/>
      <c r="I10" s="345"/>
      <c r="J10" s="345"/>
      <c r="K10" s="345"/>
      <c r="L10" s="345"/>
      <c r="M10" s="345"/>
      <c r="N10" s="345"/>
      <c r="O10" s="345"/>
    </row>
    <row r="11" spans="2:15" ht="30" customHeight="1" x14ac:dyDescent="0.2">
      <c r="B11" s="339" t="s">
        <v>70</v>
      </c>
      <c r="C11" s="346"/>
      <c r="D11" s="341"/>
      <c r="E11" s="342"/>
      <c r="F11" s="343" t="s">
        <v>70</v>
      </c>
      <c r="G11" s="346"/>
      <c r="H11" s="344"/>
      <c r="I11" s="345"/>
      <c r="J11" s="345"/>
      <c r="K11" s="345"/>
      <c r="L11" s="345"/>
      <c r="M11" s="345"/>
      <c r="N11" s="345"/>
      <c r="O11" s="345"/>
    </row>
    <row r="12" spans="2:15" ht="30" customHeight="1" x14ac:dyDescent="0.2">
      <c r="B12" s="339" t="s">
        <v>71</v>
      </c>
      <c r="C12" s="346"/>
      <c r="D12" s="341"/>
      <c r="E12" s="342"/>
      <c r="F12" s="343" t="s">
        <v>71</v>
      </c>
      <c r="G12" s="346"/>
      <c r="H12" s="344"/>
      <c r="I12" s="345"/>
      <c r="J12" s="345"/>
      <c r="K12" s="345"/>
      <c r="L12" s="345"/>
      <c r="M12" s="345"/>
      <c r="N12" s="345"/>
      <c r="O12" s="345"/>
    </row>
    <row r="13" spans="2:15" ht="30" customHeight="1" x14ac:dyDescent="0.2">
      <c r="B13" s="339" t="s">
        <v>75</v>
      </c>
      <c r="C13" s="346"/>
      <c r="D13" s="341"/>
      <c r="E13" s="342"/>
      <c r="F13" s="343" t="s">
        <v>75</v>
      </c>
      <c r="G13" s="346"/>
      <c r="H13" s="344"/>
      <c r="I13" s="345"/>
      <c r="J13" s="345"/>
      <c r="K13" s="345"/>
      <c r="L13" s="345"/>
      <c r="M13" s="345"/>
      <c r="N13" s="345"/>
      <c r="O13" s="345"/>
    </row>
    <row r="14" spans="2:15" s="352" customFormat="1" ht="30" customHeight="1" x14ac:dyDescent="0.2">
      <c r="B14" s="347"/>
      <c r="C14" s="348" t="s">
        <v>844</v>
      </c>
      <c r="D14" s="341"/>
      <c r="E14" s="349"/>
      <c r="F14" s="350"/>
      <c r="G14" s="348" t="s">
        <v>850</v>
      </c>
      <c r="H14" s="344"/>
      <c r="I14" s="351"/>
      <c r="J14" s="351"/>
      <c r="K14" s="351"/>
      <c r="L14" s="351"/>
      <c r="M14" s="351"/>
      <c r="N14" s="351"/>
      <c r="O14" s="351"/>
    </row>
    <row r="15" spans="2:15" ht="30" customHeight="1" x14ac:dyDescent="0.2">
      <c r="B15" s="339" t="s">
        <v>67</v>
      </c>
      <c r="C15" s="340" t="s">
        <v>44</v>
      </c>
      <c r="D15" s="341"/>
      <c r="E15" s="342"/>
      <c r="F15" s="343" t="s">
        <v>67</v>
      </c>
      <c r="G15" s="340" t="s">
        <v>44</v>
      </c>
      <c r="H15" s="344"/>
      <c r="I15" s="345"/>
      <c r="J15" s="345"/>
      <c r="K15" s="345"/>
      <c r="L15" s="345"/>
      <c r="M15" s="345"/>
      <c r="N15" s="345"/>
      <c r="O15" s="345"/>
    </row>
    <row r="16" spans="2:15" ht="30" customHeight="1" thickBot="1" x14ac:dyDescent="0.25">
      <c r="B16" s="353" t="s">
        <v>70</v>
      </c>
      <c r="C16" s="354"/>
      <c r="D16" s="355"/>
      <c r="E16" s="342"/>
      <c r="F16" s="356" t="s">
        <v>70</v>
      </c>
      <c r="G16" s="354"/>
      <c r="H16" s="357"/>
      <c r="I16" s="345"/>
      <c r="J16" s="345"/>
      <c r="K16" s="345"/>
      <c r="L16" s="345"/>
      <c r="M16" s="345"/>
      <c r="N16" s="345"/>
      <c r="O16" s="345"/>
    </row>
    <row r="17" spans="2:15" ht="30" customHeight="1" thickBot="1" x14ac:dyDescent="0.25">
      <c r="B17" s="366"/>
      <c r="C17" s="367" t="s">
        <v>845</v>
      </c>
      <c r="D17" s="368"/>
      <c r="E17" s="919"/>
      <c r="F17" s="370"/>
      <c r="G17" s="367" t="s">
        <v>774</v>
      </c>
      <c r="H17" s="368"/>
      <c r="I17" s="345"/>
      <c r="J17" s="345"/>
      <c r="K17" s="345"/>
      <c r="L17" s="345"/>
      <c r="M17" s="345"/>
      <c r="N17" s="345"/>
      <c r="O17" s="345"/>
    </row>
    <row r="18" spans="2:15" ht="15.75" thickBot="1" x14ac:dyDescent="0.25">
      <c r="B18" s="358"/>
      <c r="C18" s="359"/>
      <c r="D18" s="360"/>
      <c r="E18" s="920"/>
      <c r="F18" s="360"/>
      <c r="G18" s="360"/>
      <c r="H18" s="361"/>
      <c r="I18" s="345"/>
      <c r="J18" s="345"/>
      <c r="K18" s="345"/>
      <c r="L18" s="345"/>
      <c r="M18" s="345"/>
      <c r="N18" s="345"/>
      <c r="O18" s="345"/>
    </row>
    <row r="19" spans="2:15" x14ac:dyDescent="0.2">
      <c r="B19" s="881" t="s">
        <v>47</v>
      </c>
      <c r="C19" s="917" t="s">
        <v>62</v>
      </c>
      <c r="D19" s="887" t="s">
        <v>49</v>
      </c>
      <c r="E19" s="919"/>
      <c r="F19" s="881" t="s">
        <v>47</v>
      </c>
      <c r="G19" s="917" t="s">
        <v>62</v>
      </c>
      <c r="H19" s="887" t="s">
        <v>49</v>
      </c>
      <c r="I19" s="345"/>
      <c r="J19" s="345"/>
      <c r="K19" s="345"/>
      <c r="L19" s="345"/>
      <c r="M19" s="345"/>
      <c r="N19" s="345"/>
      <c r="O19" s="345"/>
    </row>
    <row r="20" spans="2:15" ht="15" thickBot="1" x14ac:dyDescent="0.25">
      <c r="B20" s="882"/>
      <c r="C20" s="918"/>
      <c r="D20" s="888"/>
      <c r="E20" s="919"/>
      <c r="F20" s="882"/>
      <c r="G20" s="918"/>
      <c r="H20" s="888"/>
      <c r="I20" s="345"/>
      <c r="J20" s="345"/>
      <c r="K20" s="345"/>
      <c r="L20" s="345"/>
      <c r="M20" s="345"/>
      <c r="N20" s="345"/>
      <c r="O20" s="345"/>
    </row>
    <row r="21" spans="2:15" ht="30" customHeight="1" thickBot="1" x14ac:dyDescent="0.25">
      <c r="B21" s="369"/>
      <c r="C21" s="367" t="s">
        <v>845</v>
      </c>
      <c r="D21" s="368"/>
      <c r="E21" s="331"/>
      <c r="F21" s="369"/>
      <c r="G21" s="367" t="s">
        <v>774</v>
      </c>
      <c r="H21" s="368"/>
    </row>
    <row r="22" spans="2:15" ht="30" customHeight="1" x14ac:dyDescent="0.2">
      <c r="B22" s="332"/>
      <c r="C22" s="333" t="s">
        <v>846</v>
      </c>
      <c r="D22" s="334"/>
      <c r="E22" s="342"/>
      <c r="F22" s="336"/>
      <c r="G22" s="333" t="s">
        <v>851</v>
      </c>
      <c r="H22" s="337"/>
    </row>
    <row r="23" spans="2:15" ht="30" customHeight="1" x14ac:dyDescent="0.2">
      <c r="B23" s="339" t="s">
        <v>67</v>
      </c>
      <c r="C23" s="340" t="s">
        <v>44</v>
      </c>
      <c r="D23" s="341"/>
      <c r="E23" s="342"/>
      <c r="F23" s="343" t="s">
        <v>67</v>
      </c>
      <c r="G23" s="340" t="s">
        <v>44</v>
      </c>
      <c r="H23" s="344"/>
    </row>
    <row r="24" spans="2:15" ht="30" customHeight="1" x14ac:dyDescent="0.2">
      <c r="B24" s="339" t="s">
        <v>70</v>
      </c>
      <c r="C24" s="346"/>
      <c r="D24" s="341"/>
      <c r="E24" s="342"/>
      <c r="F24" s="343" t="s">
        <v>70</v>
      </c>
      <c r="G24" s="346"/>
      <c r="H24" s="344"/>
    </row>
    <row r="25" spans="2:15" ht="30" customHeight="1" x14ac:dyDescent="0.2">
      <c r="B25" s="339" t="s">
        <v>71</v>
      </c>
      <c r="C25" s="346"/>
      <c r="D25" s="341"/>
      <c r="E25" s="342"/>
      <c r="F25" s="343" t="s">
        <v>71</v>
      </c>
      <c r="G25" s="346"/>
      <c r="H25" s="344"/>
    </row>
    <row r="26" spans="2:15" ht="30" customHeight="1" x14ac:dyDescent="0.2">
      <c r="B26" s="339" t="s">
        <v>75</v>
      </c>
      <c r="C26" s="346"/>
      <c r="D26" s="341"/>
      <c r="E26" s="342"/>
      <c r="F26" s="343" t="s">
        <v>75</v>
      </c>
      <c r="G26" s="346"/>
      <c r="H26" s="344"/>
    </row>
    <row r="27" spans="2:15" ht="30" customHeight="1" x14ac:dyDescent="0.2">
      <c r="B27" s="347"/>
      <c r="C27" s="348" t="s">
        <v>847</v>
      </c>
      <c r="D27" s="362"/>
      <c r="E27" s="349"/>
      <c r="F27" s="350"/>
      <c r="G27" s="348" t="s">
        <v>852</v>
      </c>
      <c r="H27" s="363"/>
    </row>
    <row r="28" spans="2:15" ht="30" customHeight="1" x14ac:dyDescent="0.2">
      <c r="B28" s="339" t="s">
        <v>67</v>
      </c>
      <c r="C28" s="340" t="s">
        <v>44</v>
      </c>
      <c r="D28" s="341"/>
      <c r="E28" s="342"/>
      <c r="F28" s="343" t="s">
        <v>67</v>
      </c>
      <c r="G28" s="340" t="s">
        <v>44</v>
      </c>
      <c r="H28" s="344"/>
    </row>
    <row r="29" spans="2:15" ht="30" customHeight="1" thickBot="1" x14ac:dyDescent="0.25">
      <c r="B29" s="353" t="s">
        <v>70</v>
      </c>
      <c r="C29" s="354"/>
      <c r="D29" s="355"/>
      <c r="E29" s="342"/>
      <c r="F29" s="356" t="s">
        <v>70</v>
      </c>
      <c r="G29" s="354"/>
      <c r="H29" s="357"/>
    </row>
    <row r="30" spans="2:15" ht="30" customHeight="1" thickBot="1" x14ac:dyDescent="0.25">
      <c r="B30" s="371"/>
      <c r="C30" s="372" t="s">
        <v>848</v>
      </c>
      <c r="D30" s="374"/>
      <c r="E30" s="364"/>
      <c r="F30" s="375"/>
      <c r="G30" s="372" t="s">
        <v>853</v>
      </c>
      <c r="H30" s="373"/>
    </row>
    <row r="31" spans="2:15" x14ac:dyDescent="0.2">
      <c r="B31" s="365"/>
      <c r="C31" s="365"/>
    </row>
  </sheetData>
  <mergeCells count="22">
    <mergeCell ref="O7:O9"/>
    <mergeCell ref="F6:F7"/>
    <mergeCell ref="G6:G7"/>
    <mergeCell ref="H6:H7"/>
    <mergeCell ref="J7:J9"/>
    <mergeCell ref="M7:M9"/>
    <mergeCell ref="I7:I9"/>
    <mergeCell ref="K7:K9"/>
    <mergeCell ref="L7:L9"/>
    <mergeCell ref="N7:N9"/>
    <mergeCell ref="B4:H4"/>
    <mergeCell ref="B19:B20"/>
    <mergeCell ref="C19:C20"/>
    <mergeCell ref="D19:D20"/>
    <mergeCell ref="F19:F20"/>
    <mergeCell ref="B6:B7"/>
    <mergeCell ref="C6:C7"/>
    <mergeCell ref="D6:D7"/>
    <mergeCell ref="E17:E20"/>
    <mergeCell ref="E6:E7"/>
    <mergeCell ref="G19:G20"/>
    <mergeCell ref="H19:H20"/>
  </mergeCells>
  <phoneticPr fontId="3" type="noConversion"/>
  <printOptions horizontalCentered="1"/>
  <pageMargins left="0.35433070866141736" right="0.51181102362204722" top="0.74803149606299213" bottom="0.74803149606299213" header="0.31496062992125984" footer="0.31496062992125984"/>
  <pageSetup scale="65" orientation="landscape" r:id="rId1"/>
  <headerFooter alignWithMargins="0"/>
  <ignoredErrors>
    <ignoredError sqref="B10:B16 F23:F29 B23:B29 F10:F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59999389629810485"/>
  </sheetPr>
  <dimension ref="A2:O70"/>
  <sheetViews>
    <sheetView showGridLines="0" zoomScale="115" zoomScaleNormal="115" workbookViewId="0">
      <selection activeCell="J75" sqref="J75"/>
    </sheetView>
  </sheetViews>
  <sheetFormatPr defaultColWidth="18" defaultRowHeight="12.75" x14ac:dyDescent="0.2"/>
  <cols>
    <col min="1" max="1" width="2.85546875" style="7" customWidth="1"/>
    <col min="2" max="2" width="11.85546875" style="7" customWidth="1"/>
    <col min="3" max="4" width="12.7109375" style="7" customWidth="1"/>
    <col min="5" max="5" width="12.5703125" style="7" customWidth="1"/>
    <col min="6" max="14" width="12.7109375" style="7" customWidth="1"/>
    <col min="15" max="15" width="13.42578125" style="7" bestFit="1" customWidth="1"/>
    <col min="16" max="254" width="9.140625" style="7" customWidth="1"/>
    <col min="255" max="16384" width="18" style="7"/>
  </cols>
  <sheetData>
    <row r="2" spans="2:14" x14ac:dyDescent="0.2">
      <c r="N2" s="45" t="s">
        <v>359</v>
      </c>
    </row>
    <row r="4" spans="2:14" ht="15.75" x14ac:dyDescent="0.2">
      <c r="B4" s="925" t="s">
        <v>854</v>
      </c>
      <c r="C4" s="925"/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</row>
    <row r="5" spans="2:14" ht="13.5" thickBot="1" x14ac:dyDescent="0.25"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44" t="s">
        <v>46</v>
      </c>
    </row>
    <row r="6" spans="2:14" ht="15" customHeight="1" x14ac:dyDescent="0.2">
      <c r="B6" s="934" t="s">
        <v>856</v>
      </c>
      <c r="C6" s="937" t="s">
        <v>21</v>
      </c>
      <c r="D6" s="938"/>
      <c r="E6" s="939"/>
      <c r="F6" s="926" t="s">
        <v>348</v>
      </c>
      <c r="G6" s="927"/>
      <c r="H6" s="928"/>
      <c r="I6" s="926" t="s">
        <v>94</v>
      </c>
      <c r="J6" s="927"/>
      <c r="K6" s="928"/>
      <c r="L6" s="926" t="s">
        <v>95</v>
      </c>
      <c r="M6" s="927"/>
      <c r="N6" s="928"/>
    </row>
    <row r="7" spans="2:14" ht="12.75" customHeight="1" x14ac:dyDescent="0.2">
      <c r="B7" s="935"/>
      <c r="C7" s="931" t="s">
        <v>49</v>
      </c>
      <c r="D7" s="765" t="s">
        <v>196</v>
      </c>
      <c r="E7" s="769" t="s">
        <v>252</v>
      </c>
      <c r="F7" s="931" t="s">
        <v>49</v>
      </c>
      <c r="G7" s="765" t="s">
        <v>196</v>
      </c>
      <c r="H7" s="769" t="s">
        <v>252</v>
      </c>
      <c r="I7" s="931" t="s">
        <v>49</v>
      </c>
      <c r="J7" s="765" t="s">
        <v>196</v>
      </c>
      <c r="K7" s="769" t="s">
        <v>252</v>
      </c>
      <c r="L7" s="931" t="s">
        <v>49</v>
      </c>
      <c r="M7" s="765" t="s">
        <v>196</v>
      </c>
      <c r="N7" s="769" t="s">
        <v>252</v>
      </c>
    </row>
    <row r="8" spans="2:14" ht="21.75" customHeight="1" thickBot="1" x14ac:dyDescent="0.25">
      <c r="B8" s="936"/>
      <c r="C8" s="932"/>
      <c r="D8" s="933"/>
      <c r="E8" s="930"/>
      <c r="F8" s="932"/>
      <c r="G8" s="933"/>
      <c r="H8" s="930"/>
      <c r="I8" s="932"/>
      <c r="J8" s="933"/>
      <c r="K8" s="930"/>
      <c r="L8" s="932"/>
      <c r="M8" s="933"/>
      <c r="N8" s="930"/>
    </row>
    <row r="9" spans="2:14" ht="14.25" x14ac:dyDescent="0.2">
      <c r="B9" s="667" t="s">
        <v>96</v>
      </c>
      <c r="C9" s="668"/>
      <c r="D9" s="213"/>
      <c r="E9" s="216"/>
      <c r="F9" s="669"/>
      <c r="G9" s="174"/>
      <c r="H9" s="219"/>
      <c r="I9" s="669"/>
      <c r="J9" s="174"/>
      <c r="K9" s="219"/>
      <c r="L9" s="670"/>
      <c r="M9" s="213"/>
      <c r="N9" s="219"/>
    </row>
    <row r="10" spans="2:14" ht="14.25" x14ac:dyDescent="0.2">
      <c r="B10" s="671" t="s">
        <v>97</v>
      </c>
      <c r="C10" s="672"/>
      <c r="D10" s="159"/>
      <c r="E10" s="160"/>
      <c r="F10" s="673"/>
      <c r="G10" s="165"/>
      <c r="H10" s="166"/>
      <c r="I10" s="673"/>
      <c r="J10" s="165"/>
      <c r="K10" s="166"/>
      <c r="L10" s="674"/>
      <c r="M10" s="159"/>
      <c r="N10" s="166"/>
    </row>
    <row r="11" spans="2:14" ht="14.25" x14ac:dyDescent="0.2">
      <c r="B11" s="671" t="s">
        <v>98</v>
      </c>
      <c r="C11" s="672"/>
      <c r="D11" s="159"/>
      <c r="E11" s="160"/>
      <c r="F11" s="673"/>
      <c r="G11" s="165"/>
      <c r="H11" s="166"/>
      <c r="I11" s="673"/>
      <c r="J11" s="165"/>
      <c r="K11" s="166"/>
      <c r="L11" s="674"/>
      <c r="M11" s="159"/>
      <c r="N11" s="166"/>
    </row>
    <row r="12" spans="2:14" ht="14.25" x14ac:dyDescent="0.2">
      <c r="B12" s="671" t="s">
        <v>99</v>
      </c>
      <c r="C12" s="672"/>
      <c r="D12" s="159"/>
      <c r="E12" s="160"/>
      <c r="F12" s="673"/>
      <c r="G12" s="165"/>
      <c r="H12" s="166"/>
      <c r="I12" s="673"/>
      <c r="J12" s="165"/>
      <c r="K12" s="166"/>
      <c r="L12" s="674"/>
      <c r="M12" s="159"/>
      <c r="N12" s="166"/>
    </row>
    <row r="13" spans="2:14" ht="14.25" x14ac:dyDescent="0.2">
      <c r="B13" s="671" t="s">
        <v>100</v>
      </c>
      <c r="C13" s="672"/>
      <c r="D13" s="159"/>
      <c r="E13" s="160"/>
      <c r="F13" s="673"/>
      <c r="G13" s="165"/>
      <c r="H13" s="166"/>
      <c r="I13" s="673"/>
      <c r="J13" s="165"/>
      <c r="K13" s="166"/>
      <c r="L13" s="674"/>
      <c r="M13" s="159"/>
      <c r="N13" s="166"/>
    </row>
    <row r="14" spans="2:14" ht="14.25" x14ac:dyDescent="0.2">
      <c r="B14" s="671" t="s">
        <v>101</v>
      </c>
      <c r="C14" s="672"/>
      <c r="D14" s="159"/>
      <c r="E14" s="160"/>
      <c r="F14" s="673"/>
      <c r="G14" s="165"/>
      <c r="H14" s="166"/>
      <c r="I14" s="673"/>
      <c r="J14" s="165"/>
      <c r="K14" s="166"/>
      <c r="L14" s="674"/>
      <c r="M14" s="159"/>
      <c r="N14" s="166"/>
    </row>
    <row r="15" spans="2:14" ht="14.25" x14ac:dyDescent="0.2">
      <c r="B15" s="671" t="s">
        <v>102</v>
      </c>
      <c r="C15" s="672"/>
      <c r="D15" s="159"/>
      <c r="E15" s="160"/>
      <c r="F15" s="673"/>
      <c r="G15" s="165"/>
      <c r="H15" s="166"/>
      <c r="I15" s="673"/>
      <c r="J15" s="165"/>
      <c r="K15" s="166"/>
      <c r="L15" s="674"/>
      <c r="M15" s="159"/>
      <c r="N15" s="166"/>
    </row>
    <row r="16" spans="2:14" ht="14.25" x14ac:dyDescent="0.2">
      <c r="B16" s="671" t="s">
        <v>103</v>
      </c>
      <c r="C16" s="672"/>
      <c r="D16" s="159"/>
      <c r="E16" s="160"/>
      <c r="F16" s="673"/>
      <c r="G16" s="165"/>
      <c r="H16" s="166"/>
      <c r="I16" s="673"/>
      <c r="J16" s="165"/>
      <c r="K16" s="166"/>
      <c r="L16" s="674"/>
      <c r="M16" s="159"/>
      <c r="N16" s="166"/>
    </row>
    <row r="17" spans="1:15" ht="14.25" x14ac:dyDescent="0.2">
      <c r="B17" s="671" t="s">
        <v>104</v>
      </c>
      <c r="C17" s="672"/>
      <c r="D17" s="159"/>
      <c r="E17" s="160"/>
      <c r="F17" s="673"/>
      <c r="G17" s="165"/>
      <c r="H17" s="166"/>
      <c r="I17" s="673"/>
      <c r="J17" s="165"/>
      <c r="K17" s="166"/>
      <c r="L17" s="674"/>
      <c r="M17" s="159"/>
      <c r="N17" s="166"/>
    </row>
    <row r="18" spans="1:15" ht="14.25" x14ac:dyDescent="0.2">
      <c r="B18" s="671" t="s">
        <v>105</v>
      </c>
      <c r="C18" s="672"/>
      <c r="D18" s="159"/>
      <c r="E18" s="160"/>
      <c r="F18" s="673"/>
      <c r="G18" s="165"/>
      <c r="H18" s="166"/>
      <c r="I18" s="673"/>
      <c r="J18" s="165"/>
      <c r="K18" s="166"/>
      <c r="L18" s="674"/>
      <c r="M18" s="159"/>
      <c r="N18" s="166"/>
    </row>
    <row r="19" spans="1:15" ht="14.25" x14ac:dyDescent="0.2">
      <c r="B19" s="671" t="s">
        <v>106</v>
      </c>
      <c r="C19" s="672"/>
      <c r="D19" s="159"/>
      <c r="E19" s="160"/>
      <c r="F19" s="673"/>
      <c r="G19" s="165"/>
      <c r="H19" s="166"/>
      <c r="I19" s="673"/>
      <c r="J19" s="165"/>
      <c r="K19" s="166"/>
      <c r="L19" s="674"/>
      <c r="M19" s="159"/>
      <c r="N19" s="166"/>
    </row>
    <row r="20" spans="1:15" ht="14.25" x14ac:dyDescent="0.2">
      <c r="B20" s="671" t="s">
        <v>107</v>
      </c>
      <c r="C20" s="672"/>
      <c r="D20" s="159"/>
      <c r="E20" s="160"/>
      <c r="F20" s="673"/>
      <c r="G20" s="165"/>
      <c r="H20" s="166"/>
      <c r="I20" s="673"/>
      <c r="J20" s="165"/>
      <c r="K20" s="166"/>
      <c r="L20" s="674"/>
      <c r="M20" s="159"/>
      <c r="N20" s="166"/>
    </row>
    <row r="21" spans="1:15" ht="14.25" x14ac:dyDescent="0.2">
      <c r="B21" s="675" t="s">
        <v>21</v>
      </c>
      <c r="C21" s="672"/>
      <c r="D21" s="676"/>
      <c r="E21" s="677"/>
      <c r="F21" s="678"/>
      <c r="G21" s="679"/>
      <c r="H21" s="680"/>
      <c r="I21" s="678"/>
      <c r="J21" s="679"/>
      <c r="K21" s="680"/>
      <c r="L21" s="681"/>
      <c r="M21" s="682"/>
      <c r="N21" s="166"/>
    </row>
    <row r="22" spans="1:15" ht="15" thickBot="1" x14ac:dyDescent="0.25">
      <c r="B22" s="683" t="s">
        <v>108</v>
      </c>
      <c r="C22" s="684"/>
      <c r="D22" s="685"/>
      <c r="E22" s="686"/>
      <c r="F22" s="687"/>
      <c r="G22" s="167"/>
      <c r="H22" s="168"/>
      <c r="I22" s="687"/>
      <c r="J22" s="167"/>
      <c r="K22" s="168"/>
      <c r="L22" s="688"/>
      <c r="M22" s="685"/>
      <c r="N22" s="168"/>
    </row>
    <row r="23" spans="1:15" x14ac:dyDescent="0.2">
      <c r="B23" s="929" t="s">
        <v>347</v>
      </c>
      <c r="C23" s="929"/>
      <c r="D23" s="929"/>
      <c r="E23" s="929"/>
      <c r="F23" s="929"/>
      <c r="G23" s="929"/>
      <c r="H23" s="929"/>
      <c r="I23" s="929"/>
      <c r="J23" s="929"/>
      <c r="K23" s="929"/>
      <c r="L23" s="929"/>
      <c r="M23" s="929"/>
    </row>
    <row r="24" spans="1:15" x14ac:dyDescent="0.2">
      <c r="B24" s="689" t="s">
        <v>858</v>
      </c>
      <c r="C24" s="689"/>
      <c r="D24" s="689"/>
    </row>
    <row r="28" spans="1:15" ht="15.75" x14ac:dyDescent="0.2">
      <c r="B28" s="925" t="s">
        <v>855</v>
      </c>
      <c r="C28" s="925"/>
      <c r="D28" s="925"/>
      <c r="E28" s="925"/>
      <c r="F28" s="925"/>
      <c r="G28" s="925"/>
      <c r="H28" s="925"/>
      <c r="I28" s="925"/>
      <c r="J28" s="925"/>
      <c r="K28" s="925"/>
      <c r="L28" s="925"/>
      <c r="M28" s="925"/>
      <c r="N28" s="925"/>
    </row>
    <row r="29" spans="1:15" ht="15" thickBot="1" x14ac:dyDescent="0.25">
      <c r="B29" s="690"/>
      <c r="C29" s="612"/>
      <c r="D29" s="612"/>
      <c r="E29" s="612"/>
      <c r="F29" s="612"/>
      <c r="G29" s="691"/>
      <c r="H29" s="691"/>
      <c r="I29" s="691"/>
      <c r="J29" s="691"/>
      <c r="K29" s="691"/>
      <c r="L29" s="691"/>
      <c r="M29" s="328"/>
      <c r="N29" s="44" t="s">
        <v>46</v>
      </c>
    </row>
    <row r="30" spans="1:15" ht="15" customHeight="1" x14ac:dyDescent="0.2">
      <c r="B30" s="934" t="s">
        <v>857</v>
      </c>
      <c r="C30" s="937" t="s">
        <v>21</v>
      </c>
      <c r="D30" s="938"/>
      <c r="E30" s="939"/>
      <c r="F30" s="926" t="s">
        <v>197</v>
      </c>
      <c r="G30" s="927"/>
      <c r="H30" s="928"/>
      <c r="I30" s="926" t="s">
        <v>94</v>
      </c>
      <c r="J30" s="927"/>
      <c r="K30" s="928"/>
      <c r="L30" s="926" t="s">
        <v>95</v>
      </c>
      <c r="M30" s="927"/>
      <c r="N30" s="928"/>
      <c r="O30" s="692"/>
    </row>
    <row r="31" spans="1:15" ht="12.75" customHeight="1" x14ac:dyDescent="0.2">
      <c r="B31" s="935"/>
      <c r="C31" s="931" t="s">
        <v>49</v>
      </c>
      <c r="D31" s="765" t="s">
        <v>196</v>
      </c>
      <c r="E31" s="769" t="s">
        <v>252</v>
      </c>
      <c r="F31" s="931" t="s">
        <v>49</v>
      </c>
      <c r="G31" s="765" t="s">
        <v>196</v>
      </c>
      <c r="H31" s="769" t="s">
        <v>252</v>
      </c>
      <c r="I31" s="931" t="s">
        <v>49</v>
      </c>
      <c r="J31" s="765" t="s">
        <v>196</v>
      </c>
      <c r="K31" s="769" t="s">
        <v>252</v>
      </c>
      <c r="L31" s="931" t="s">
        <v>49</v>
      </c>
      <c r="M31" s="765" t="s">
        <v>196</v>
      </c>
      <c r="N31" s="769" t="s">
        <v>252</v>
      </c>
    </row>
    <row r="32" spans="1:15" ht="21.75" customHeight="1" thickBot="1" x14ac:dyDescent="0.25">
      <c r="A32" s="10"/>
      <c r="B32" s="940"/>
      <c r="C32" s="932"/>
      <c r="D32" s="933"/>
      <c r="E32" s="930"/>
      <c r="F32" s="932"/>
      <c r="G32" s="933"/>
      <c r="H32" s="930"/>
      <c r="I32" s="932"/>
      <c r="J32" s="933"/>
      <c r="K32" s="930"/>
      <c r="L32" s="932"/>
      <c r="M32" s="933"/>
      <c r="N32" s="930"/>
    </row>
    <row r="33" spans="1:14" ht="14.25" customHeight="1" x14ac:dyDescent="0.2">
      <c r="A33" s="10"/>
      <c r="B33" s="693" t="s">
        <v>96</v>
      </c>
      <c r="C33" s="670"/>
      <c r="D33" s="213"/>
      <c r="E33" s="694"/>
      <c r="F33" s="669"/>
      <c r="G33" s="174"/>
      <c r="H33" s="219"/>
      <c r="I33" s="669"/>
      <c r="J33" s="174"/>
      <c r="K33" s="219"/>
      <c r="L33" s="670"/>
      <c r="M33" s="213"/>
      <c r="N33" s="219"/>
    </row>
    <row r="34" spans="1:14" ht="14.25" customHeight="1" x14ac:dyDescent="0.2">
      <c r="A34" s="10"/>
      <c r="B34" s="695" t="s">
        <v>97</v>
      </c>
      <c r="C34" s="674"/>
      <c r="D34" s="159"/>
      <c r="E34" s="696"/>
      <c r="F34" s="673"/>
      <c r="G34" s="165"/>
      <c r="H34" s="166"/>
      <c r="I34" s="673"/>
      <c r="J34" s="165"/>
      <c r="K34" s="166"/>
      <c r="L34" s="674"/>
      <c r="M34" s="159"/>
      <c r="N34" s="166"/>
    </row>
    <row r="35" spans="1:14" ht="14.25" customHeight="1" x14ac:dyDescent="0.2">
      <c r="A35" s="10"/>
      <c r="B35" s="695" t="s">
        <v>98</v>
      </c>
      <c r="C35" s="674"/>
      <c r="D35" s="159"/>
      <c r="E35" s="696"/>
      <c r="F35" s="673"/>
      <c r="G35" s="165"/>
      <c r="H35" s="166"/>
      <c r="I35" s="673"/>
      <c r="J35" s="165"/>
      <c r="K35" s="166"/>
      <c r="L35" s="674"/>
      <c r="M35" s="159"/>
      <c r="N35" s="166"/>
    </row>
    <row r="36" spans="1:14" ht="14.25" customHeight="1" x14ac:dyDescent="0.2">
      <c r="A36" s="10"/>
      <c r="B36" s="695" t="s">
        <v>99</v>
      </c>
      <c r="C36" s="674"/>
      <c r="D36" s="159"/>
      <c r="E36" s="696"/>
      <c r="F36" s="673"/>
      <c r="G36" s="165"/>
      <c r="H36" s="166"/>
      <c r="I36" s="673"/>
      <c r="J36" s="165"/>
      <c r="K36" s="166"/>
      <c r="L36" s="674"/>
      <c r="M36" s="159"/>
      <c r="N36" s="166"/>
    </row>
    <row r="37" spans="1:14" ht="14.25" customHeight="1" x14ac:dyDescent="0.2">
      <c r="A37" s="10"/>
      <c r="B37" s="695" t="s">
        <v>100</v>
      </c>
      <c r="C37" s="674"/>
      <c r="D37" s="159"/>
      <c r="E37" s="696"/>
      <c r="F37" s="673"/>
      <c r="G37" s="165"/>
      <c r="H37" s="166"/>
      <c r="I37" s="673"/>
      <c r="J37" s="165"/>
      <c r="K37" s="166"/>
      <c r="L37" s="674"/>
      <c r="M37" s="159"/>
      <c r="N37" s="166"/>
    </row>
    <row r="38" spans="1:14" ht="14.25" customHeight="1" x14ac:dyDescent="0.2">
      <c r="A38" s="10"/>
      <c r="B38" s="695" t="s">
        <v>101</v>
      </c>
      <c r="C38" s="674"/>
      <c r="D38" s="159"/>
      <c r="E38" s="696"/>
      <c r="F38" s="673"/>
      <c r="G38" s="165"/>
      <c r="H38" s="166"/>
      <c r="I38" s="673"/>
      <c r="J38" s="165"/>
      <c r="K38" s="166"/>
      <c r="L38" s="674"/>
      <c r="M38" s="159"/>
      <c r="N38" s="166"/>
    </row>
    <row r="39" spans="1:14" ht="14.25" customHeight="1" x14ac:dyDescent="0.2">
      <c r="A39" s="10"/>
      <c r="B39" s="695" t="s">
        <v>102</v>
      </c>
      <c r="C39" s="674"/>
      <c r="D39" s="159"/>
      <c r="E39" s="696"/>
      <c r="F39" s="673"/>
      <c r="G39" s="165"/>
      <c r="H39" s="166"/>
      <c r="I39" s="673"/>
      <c r="J39" s="165"/>
      <c r="K39" s="166"/>
      <c r="L39" s="674"/>
      <c r="M39" s="159"/>
      <c r="N39" s="166"/>
    </row>
    <row r="40" spans="1:14" ht="14.25" customHeight="1" x14ac:dyDescent="0.2">
      <c r="A40" s="10"/>
      <c r="B40" s="695" t="s">
        <v>103</v>
      </c>
      <c r="C40" s="674"/>
      <c r="D40" s="159"/>
      <c r="E40" s="696"/>
      <c r="F40" s="673"/>
      <c r="G40" s="165"/>
      <c r="H40" s="166"/>
      <c r="I40" s="673"/>
      <c r="J40" s="165"/>
      <c r="K40" s="166"/>
      <c r="L40" s="674"/>
      <c r="M40" s="159"/>
      <c r="N40" s="166"/>
    </row>
    <row r="41" spans="1:14" ht="14.25" customHeight="1" x14ac:dyDescent="0.2">
      <c r="A41" s="10"/>
      <c r="B41" s="695" t="s">
        <v>104</v>
      </c>
      <c r="C41" s="674"/>
      <c r="D41" s="159"/>
      <c r="E41" s="696"/>
      <c r="F41" s="673"/>
      <c r="G41" s="165"/>
      <c r="H41" s="166"/>
      <c r="I41" s="673"/>
      <c r="J41" s="165"/>
      <c r="K41" s="166"/>
      <c r="L41" s="674"/>
      <c r="M41" s="159"/>
      <c r="N41" s="166"/>
    </row>
    <row r="42" spans="1:14" ht="14.25" customHeight="1" x14ac:dyDescent="0.2">
      <c r="A42" s="10"/>
      <c r="B42" s="695" t="s">
        <v>105</v>
      </c>
      <c r="C42" s="674"/>
      <c r="D42" s="159"/>
      <c r="E42" s="696"/>
      <c r="F42" s="673"/>
      <c r="G42" s="165"/>
      <c r="H42" s="166"/>
      <c r="I42" s="673"/>
      <c r="J42" s="165"/>
      <c r="K42" s="166"/>
      <c r="L42" s="674"/>
      <c r="M42" s="159"/>
      <c r="N42" s="166"/>
    </row>
    <row r="43" spans="1:14" ht="14.25" customHeight="1" x14ac:dyDescent="0.2">
      <c r="A43" s="10"/>
      <c r="B43" s="695" t="s">
        <v>106</v>
      </c>
      <c r="C43" s="674"/>
      <c r="D43" s="159"/>
      <c r="E43" s="696"/>
      <c r="F43" s="673"/>
      <c r="G43" s="165"/>
      <c r="H43" s="166"/>
      <c r="I43" s="673"/>
      <c r="J43" s="165"/>
      <c r="K43" s="166"/>
      <c r="L43" s="674"/>
      <c r="M43" s="159"/>
      <c r="N43" s="166"/>
    </row>
    <row r="44" spans="1:14" ht="14.25" customHeight="1" x14ac:dyDescent="0.2">
      <c r="A44" s="10"/>
      <c r="B44" s="695" t="s">
        <v>107</v>
      </c>
      <c r="C44" s="674"/>
      <c r="D44" s="159"/>
      <c r="E44" s="696"/>
      <c r="F44" s="673"/>
      <c r="G44" s="165"/>
      <c r="H44" s="166"/>
      <c r="I44" s="673"/>
      <c r="J44" s="165"/>
      <c r="K44" s="166"/>
      <c r="L44" s="674"/>
      <c r="M44" s="159"/>
      <c r="N44" s="166"/>
    </row>
    <row r="45" spans="1:14" ht="14.25" customHeight="1" x14ac:dyDescent="0.2">
      <c r="A45" s="10"/>
      <c r="B45" s="697" t="s">
        <v>21</v>
      </c>
      <c r="C45" s="674"/>
      <c r="D45" s="676"/>
      <c r="E45" s="698"/>
      <c r="F45" s="673"/>
      <c r="G45" s="165"/>
      <c r="H45" s="166"/>
      <c r="I45" s="673"/>
      <c r="J45" s="165"/>
      <c r="K45" s="166"/>
      <c r="L45" s="699"/>
      <c r="M45" s="676"/>
      <c r="N45" s="166"/>
    </row>
    <row r="46" spans="1:14" ht="14.25" customHeight="1" thickBot="1" x14ac:dyDescent="0.25">
      <c r="A46" s="10"/>
      <c r="B46" s="700" t="s">
        <v>108</v>
      </c>
      <c r="C46" s="701"/>
      <c r="D46" s="685"/>
      <c r="E46" s="702"/>
      <c r="F46" s="687"/>
      <c r="G46" s="167"/>
      <c r="H46" s="168"/>
      <c r="I46" s="687"/>
      <c r="J46" s="167"/>
      <c r="K46" s="168"/>
      <c r="L46" s="688"/>
      <c r="M46" s="685"/>
      <c r="N46" s="168"/>
    </row>
    <row r="47" spans="1:14" ht="14.25" x14ac:dyDescent="0.2">
      <c r="B47" s="941" t="s">
        <v>859</v>
      </c>
      <c r="C47" s="941"/>
      <c r="D47" s="941"/>
      <c r="E47" s="941"/>
      <c r="F47" s="941"/>
      <c r="G47" s="941"/>
      <c r="H47" s="941"/>
      <c r="I47" s="941"/>
      <c r="J47" s="941"/>
      <c r="K47" s="941"/>
      <c r="L47" s="941"/>
      <c r="M47" s="941"/>
      <c r="N47" s="328"/>
    </row>
    <row r="51" spans="2:14" ht="15.75" x14ac:dyDescent="0.2">
      <c r="B51" s="925" t="s">
        <v>860</v>
      </c>
      <c r="C51" s="925"/>
      <c r="D51" s="925"/>
      <c r="E51" s="925"/>
      <c r="F51" s="925"/>
      <c r="G51" s="925"/>
      <c r="H51" s="925"/>
      <c r="I51" s="925"/>
      <c r="J51" s="925"/>
      <c r="K51" s="925"/>
      <c r="L51" s="925"/>
      <c r="M51" s="925"/>
      <c r="N51" s="925"/>
    </row>
    <row r="52" spans="2:14" ht="15" thickBot="1" x14ac:dyDescent="0.25">
      <c r="B52" s="690"/>
      <c r="C52" s="612"/>
      <c r="D52" s="612"/>
      <c r="E52" s="612"/>
      <c r="F52" s="612"/>
      <c r="G52" s="691"/>
      <c r="H52" s="691"/>
      <c r="I52" s="691"/>
      <c r="J52" s="691"/>
      <c r="K52" s="691"/>
      <c r="L52" s="691"/>
      <c r="M52" s="328"/>
      <c r="N52" s="44" t="s">
        <v>46</v>
      </c>
    </row>
    <row r="53" spans="2:14" ht="15" customHeight="1" x14ac:dyDescent="0.2">
      <c r="B53" s="934" t="s">
        <v>857</v>
      </c>
      <c r="C53" s="937" t="s">
        <v>21</v>
      </c>
      <c r="D53" s="938"/>
      <c r="E53" s="939"/>
      <c r="F53" s="926" t="s">
        <v>197</v>
      </c>
      <c r="G53" s="927"/>
      <c r="H53" s="928"/>
      <c r="I53" s="926" t="s">
        <v>94</v>
      </c>
      <c r="J53" s="927"/>
      <c r="K53" s="928"/>
      <c r="L53" s="926" t="s">
        <v>95</v>
      </c>
      <c r="M53" s="927"/>
      <c r="N53" s="928"/>
    </row>
    <row r="54" spans="2:14" ht="12.75" customHeight="1" x14ac:dyDescent="0.2">
      <c r="B54" s="935"/>
      <c r="C54" s="931" t="s">
        <v>49</v>
      </c>
      <c r="D54" s="765" t="s">
        <v>196</v>
      </c>
      <c r="E54" s="769" t="s">
        <v>252</v>
      </c>
      <c r="F54" s="931" t="s">
        <v>49</v>
      </c>
      <c r="G54" s="765" t="s">
        <v>196</v>
      </c>
      <c r="H54" s="769" t="s">
        <v>252</v>
      </c>
      <c r="I54" s="931" t="s">
        <v>49</v>
      </c>
      <c r="J54" s="765" t="s">
        <v>196</v>
      </c>
      <c r="K54" s="769" t="s">
        <v>252</v>
      </c>
      <c r="L54" s="931" t="s">
        <v>49</v>
      </c>
      <c r="M54" s="765" t="s">
        <v>196</v>
      </c>
      <c r="N54" s="769" t="s">
        <v>252</v>
      </c>
    </row>
    <row r="55" spans="2:14" ht="13.5" thickBot="1" x14ac:dyDescent="0.25">
      <c r="B55" s="936"/>
      <c r="C55" s="932"/>
      <c r="D55" s="933"/>
      <c r="E55" s="930"/>
      <c r="F55" s="932"/>
      <c r="G55" s="933"/>
      <c r="H55" s="930"/>
      <c r="I55" s="932"/>
      <c r="J55" s="933"/>
      <c r="K55" s="930"/>
      <c r="L55" s="932"/>
      <c r="M55" s="933"/>
      <c r="N55" s="930"/>
    </row>
    <row r="56" spans="2:14" ht="14.25" x14ac:dyDescent="0.2">
      <c r="B56" s="703" t="s">
        <v>96</v>
      </c>
      <c r="C56" s="670"/>
      <c r="D56" s="213"/>
      <c r="E56" s="216"/>
      <c r="F56" s="704"/>
      <c r="G56" s="174"/>
      <c r="H56" s="219"/>
      <c r="I56" s="704"/>
      <c r="J56" s="174"/>
      <c r="K56" s="219"/>
      <c r="L56" s="668"/>
      <c r="M56" s="213"/>
      <c r="N56" s="219"/>
    </row>
    <row r="57" spans="2:14" ht="14.25" x14ac:dyDescent="0.2">
      <c r="B57" s="705" t="s">
        <v>97</v>
      </c>
      <c r="C57" s="674"/>
      <c r="D57" s="159"/>
      <c r="E57" s="160"/>
      <c r="F57" s="217"/>
      <c r="G57" s="165"/>
      <c r="H57" s="166"/>
      <c r="I57" s="217"/>
      <c r="J57" s="165"/>
      <c r="K57" s="166"/>
      <c r="L57" s="672"/>
      <c r="M57" s="159"/>
      <c r="N57" s="166"/>
    </row>
    <row r="58" spans="2:14" ht="14.25" x14ac:dyDescent="0.2">
      <c r="B58" s="705" t="s">
        <v>98</v>
      </c>
      <c r="C58" s="674"/>
      <c r="D58" s="159"/>
      <c r="E58" s="160"/>
      <c r="F58" s="217"/>
      <c r="G58" s="165"/>
      <c r="H58" s="166"/>
      <c r="I58" s="217"/>
      <c r="J58" s="165"/>
      <c r="K58" s="166"/>
      <c r="L58" s="672"/>
      <c r="M58" s="159"/>
      <c r="N58" s="166"/>
    </row>
    <row r="59" spans="2:14" ht="14.25" x14ac:dyDescent="0.2">
      <c r="B59" s="705" t="s">
        <v>99</v>
      </c>
      <c r="C59" s="674"/>
      <c r="D59" s="159"/>
      <c r="E59" s="160"/>
      <c r="F59" s="217"/>
      <c r="G59" s="165"/>
      <c r="H59" s="166"/>
      <c r="I59" s="217"/>
      <c r="J59" s="165"/>
      <c r="K59" s="166"/>
      <c r="L59" s="672"/>
      <c r="M59" s="159"/>
      <c r="N59" s="166"/>
    </row>
    <row r="60" spans="2:14" ht="14.25" x14ac:dyDescent="0.2">
      <c r="B60" s="705" t="s">
        <v>100</v>
      </c>
      <c r="C60" s="674"/>
      <c r="D60" s="159"/>
      <c r="E60" s="160"/>
      <c r="F60" s="217"/>
      <c r="G60" s="165"/>
      <c r="H60" s="166"/>
      <c r="I60" s="217"/>
      <c r="J60" s="165"/>
      <c r="K60" s="166"/>
      <c r="L60" s="672"/>
      <c r="M60" s="159"/>
      <c r="N60" s="166"/>
    </row>
    <row r="61" spans="2:14" ht="14.25" x14ac:dyDescent="0.2">
      <c r="B61" s="705" t="s">
        <v>101</v>
      </c>
      <c r="C61" s="674"/>
      <c r="D61" s="159"/>
      <c r="E61" s="160"/>
      <c r="F61" s="217"/>
      <c r="G61" s="165"/>
      <c r="H61" s="166"/>
      <c r="I61" s="217"/>
      <c r="J61" s="165"/>
      <c r="K61" s="166"/>
      <c r="L61" s="672"/>
      <c r="M61" s="159"/>
      <c r="N61" s="166"/>
    </row>
    <row r="62" spans="2:14" ht="14.25" x14ac:dyDescent="0.2">
      <c r="B62" s="705" t="s">
        <v>102</v>
      </c>
      <c r="C62" s="674"/>
      <c r="D62" s="159"/>
      <c r="E62" s="160"/>
      <c r="F62" s="217"/>
      <c r="G62" s="165"/>
      <c r="H62" s="166"/>
      <c r="I62" s="217"/>
      <c r="J62" s="165"/>
      <c r="K62" s="166"/>
      <c r="L62" s="672"/>
      <c r="M62" s="159"/>
      <c r="N62" s="166"/>
    </row>
    <row r="63" spans="2:14" ht="14.25" x14ac:dyDescent="0.2">
      <c r="B63" s="705" t="s">
        <v>103</v>
      </c>
      <c r="C63" s="674"/>
      <c r="D63" s="159"/>
      <c r="E63" s="160"/>
      <c r="F63" s="217"/>
      <c r="G63" s="165"/>
      <c r="H63" s="166"/>
      <c r="I63" s="217"/>
      <c r="J63" s="165"/>
      <c r="K63" s="166"/>
      <c r="L63" s="672"/>
      <c r="M63" s="159"/>
      <c r="N63" s="166"/>
    </row>
    <row r="64" spans="2:14" ht="14.25" x14ac:dyDescent="0.2">
      <c r="B64" s="705" t="s">
        <v>104</v>
      </c>
      <c r="C64" s="674"/>
      <c r="D64" s="159"/>
      <c r="E64" s="160"/>
      <c r="F64" s="217"/>
      <c r="G64" s="165"/>
      <c r="H64" s="166"/>
      <c r="I64" s="217"/>
      <c r="J64" s="165"/>
      <c r="K64" s="166"/>
      <c r="L64" s="672"/>
      <c r="M64" s="159"/>
      <c r="N64" s="166"/>
    </row>
    <row r="65" spans="2:14" ht="14.25" x14ac:dyDescent="0.2">
      <c r="B65" s="705" t="s">
        <v>105</v>
      </c>
      <c r="C65" s="674"/>
      <c r="D65" s="159"/>
      <c r="E65" s="160"/>
      <c r="F65" s="217"/>
      <c r="G65" s="165"/>
      <c r="H65" s="166"/>
      <c r="I65" s="217"/>
      <c r="J65" s="165"/>
      <c r="K65" s="166"/>
      <c r="L65" s="672"/>
      <c r="M65" s="159"/>
      <c r="N65" s="166"/>
    </row>
    <row r="66" spans="2:14" ht="14.25" x14ac:dyDescent="0.2">
      <c r="B66" s="705" t="s">
        <v>106</v>
      </c>
      <c r="C66" s="674"/>
      <c r="D66" s="159"/>
      <c r="E66" s="160"/>
      <c r="F66" s="217"/>
      <c r="G66" s="165"/>
      <c r="H66" s="166"/>
      <c r="I66" s="217"/>
      <c r="J66" s="165"/>
      <c r="K66" s="166"/>
      <c r="L66" s="672"/>
      <c r="M66" s="159"/>
      <c r="N66" s="166"/>
    </row>
    <row r="67" spans="2:14" ht="14.25" x14ac:dyDescent="0.2">
      <c r="B67" s="705" t="s">
        <v>107</v>
      </c>
      <c r="C67" s="674"/>
      <c r="D67" s="159"/>
      <c r="E67" s="160"/>
      <c r="F67" s="217"/>
      <c r="G67" s="165"/>
      <c r="H67" s="166"/>
      <c r="I67" s="217"/>
      <c r="J67" s="165"/>
      <c r="K67" s="166"/>
      <c r="L67" s="672"/>
      <c r="M67" s="159"/>
      <c r="N67" s="166"/>
    </row>
    <row r="68" spans="2:14" ht="14.25" x14ac:dyDescent="0.2">
      <c r="B68" s="706" t="s">
        <v>21</v>
      </c>
      <c r="C68" s="674"/>
      <c r="D68" s="676"/>
      <c r="E68" s="677"/>
      <c r="F68" s="217"/>
      <c r="G68" s="165"/>
      <c r="H68" s="166"/>
      <c r="I68" s="217"/>
      <c r="J68" s="165"/>
      <c r="K68" s="166"/>
      <c r="L68" s="707"/>
      <c r="M68" s="676"/>
      <c r="N68" s="166"/>
    </row>
    <row r="69" spans="2:14" ht="15" thickBot="1" x14ac:dyDescent="0.25">
      <c r="B69" s="708" t="s">
        <v>108</v>
      </c>
      <c r="C69" s="701"/>
      <c r="D69" s="685"/>
      <c r="E69" s="686"/>
      <c r="F69" s="425"/>
      <c r="G69" s="167"/>
      <c r="H69" s="168"/>
      <c r="I69" s="425"/>
      <c r="J69" s="167"/>
      <c r="K69" s="168"/>
      <c r="L69" s="709"/>
      <c r="M69" s="685"/>
      <c r="N69" s="168"/>
    </row>
    <row r="70" spans="2:14" ht="14.25" x14ac:dyDescent="0.2">
      <c r="B70" s="941" t="s">
        <v>859</v>
      </c>
      <c r="C70" s="941"/>
      <c r="D70" s="941"/>
      <c r="E70" s="941"/>
      <c r="F70" s="941"/>
      <c r="G70" s="941"/>
      <c r="H70" s="941"/>
      <c r="I70" s="941"/>
      <c r="J70" s="941"/>
      <c r="K70" s="941"/>
      <c r="L70" s="941"/>
      <c r="M70" s="941"/>
      <c r="N70" s="328"/>
    </row>
  </sheetData>
  <mergeCells count="57">
    <mergeCell ref="N54:N55"/>
    <mergeCell ref="B70:M70"/>
    <mergeCell ref="G54:G55"/>
    <mergeCell ref="H54:H55"/>
    <mergeCell ref="I54:I55"/>
    <mergeCell ref="J54:J55"/>
    <mergeCell ref="K54:K55"/>
    <mergeCell ref="L54:L55"/>
    <mergeCell ref="B53:B55"/>
    <mergeCell ref="C53:E53"/>
    <mergeCell ref="F53:H53"/>
    <mergeCell ref="I53:K53"/>
    <mergeCell ref="L53:N53"/>
    <mergeCell ref="L31:L32"/>
    <mergeCell ref="N7:N8"/>
    <mergeCell ref="L30:N30"/>
    <mergeCell ref="C54:C55"/>
    <mergeCell ref="D54:D55"/>
    <mergeCell ref="E54:E55"/>
    <mergeCell ref="F54:F55"/>
    <mergeCell ref="N31:N32"/>
    <mergeCell ref="K31:K32"/>
    <mergeCell ref="M31:M32"/>
    <mergeCell ref="G31:G32"/>
    <mergeCell ref="B47:M47"/>
    <mergeCell ref="F31:F32"/>
    <mergeCell ref="B51:N51"/>
    <mergeCell ref="B28:N28"/>
    <mergeCell ref="M54:M55"/>
    <mergeCell ref="B30:B32"/>
    <mergeCell ref="C30:E30"/>
    <mergeCell ref="J31:J32"/>
    <mergeCell ref="H7:H8"/>
    <mergeCell ref="C7:C8"/>
    <mergeCell ref="I7:I8"/>
    <mergeCell ref="J7:J8"/>
    <mergeCell ref="I31:I32"/>
    <mergeCell ref="H31:H32"/>
    <mergeCell ref="F30:H30"/>
    <mergeCell ref="I30:K30"/>
    <mergeCell ref="C31:C32"/>
    <mergeCell ref="D31:D32"/>
    <mergeCell ref="E31:E32"/>
    <mergeCell ref="K7:K8"/>
    <mergeCell ref="B4:N4"/>
    <mergeCell ref="F6:H6"/>
    <mergeCell ref="I6:K6"/>
    <mergeCell ref="L6:N6"/>
    <mergeCell ref="B23:M23"/>
    <mergeCell ref="E7:E8"/>
    <mergeCell ref="F7:F8"/>
    <mergeCell ref="G7:G8"/>
    <mergeCell ref="D7:D8"/>
    <mergeCell ref="B6:B8"/>
    <mergeCell ref="C6:E6"/>
    <mergeCell ref="M7:M8"/>
    <mergeCell ref="L7:L8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59999389629810485"/>
  </sheetPr>
  <dimension ref="B1:H10"/>
  <sheetViews>
    <sheetView showGridLines="0" zoomScale="115" zoomScaleNormal="115" workbookViewId="0">
      <selection activeCell="F6" sqref="F6"/>
    </sheetView>
  </sheetViews>
  <sheetFormatPr defaultRowHeight="12.75" x14ac:dyDescent="0.2"/>
  <cols>
    <col min="1" max="1" width="1" style="7" customWidth="1"/>
    <col min="2" max="2" width="19.7109375" style="7" customWidth="1"/>
    <col min="3" max="3" width="20.7109375" style="7" customWidth="1"/>
    <col min="4" max="4" width="19.140625" style="7" customWidth="1"/>
    <col min="5" max="5" width="20.7109375" style="7" customWidth="1"/>
    <col min="6" max="6" width="18.28515625" style="7" customWidth="1"/>
    <col min="7" max="7" width="18.85546875" style="7" customWidth="1"/>
    <col min="8" max="16384" width="9.140625" style="7"/>
  </cols>
  <sheetData>
    <row r="1" spans="2:8" x14ac:dyDescent="0.2">
      <c r="G1" s="377" t="s">
        <v>776</v>
      </c>
    </row>
    <row r="3" spans="2:8" ht="18" customHeight="1" x14ac:dyDescent="0.25">
      <c r="B3" s="944" t="s">
        <v>403</v>
      </c>
      <c r="C3" s="944"/>
      <c r="D3" s="944"/>
      <c r="E3" s="944"/>
      <c r="F3" s="944"/>
      <c r="G3" s="944"/>
      <c r="H3" s="8"/>
    </row>
    <row r="4" spans="2:8" ht="18" customHeight="1" thickBot="1" x14ac:dyDescent="0.25">
      <c r="B4" s="378"/>
      <c r="C4" s="379"/>
      <c r="D4" s="379"/>
      <c r="E4" s="379"/>
      <c r="F4" s="379"/>
      <c r="G4" s="377" t="s">
        <v>46</v>
      </c>
    </row>
    <row r="5" spans="2:8" ht="20.100000000000001" customHeight="1" thickBot="1" x14ac:dyDescent="0.25">
      <c r="B5" s="945"/>
      <c r="C5" s="946"/>
      <c r="D5" s="949" t="s">
        <v>861</v>
      </c>
      <c r="E5" s="950"/>
      <c r="F5" s="949" t="s">
        <v>862</v>
      </c>
      <c r="G5" s="950"/>
    </row>
    <row r="6" spans="2:8" ht="20.100000000000001" customHeight="1" thickBot="1" x14ac:dyDescent="0.25">
      <c r="B6" s="947"/>
      <c r="C6" s="948"/>
      <c r="D6" s="380" t="s">
        <v>398</v>
      </c>
      <c r="E6" s="381" t="s">
        <v>390</v>
      </c>
      <c r="F6" s="380" t="s">
        <v>398</v>
      </c>
      <c r="G6" s="381" t="s">
        <v>390</v>
      </c>
    </row>
    <row r="7" spans="2:8" ht="20.100000000000001" customHeight="1" x14ac:dyDescent="0.2">
      <c r="B7" s="951" t="s">
        <v>399</v>
      </c>
      <c r="C7" s="382" t="s">
        <v>400</v>
      </c>
      <c r="D7" s="383"/>
      <c r="E7" s="384"/>
      <c r="F7" s="383"/>
      <c r="G7" s="384"/>
    </row>
    <row r="8" spans="2:8" ht="20.100000000000001" customHeight="1" thickBot="1" x14ac:dyDescent="0.25">
      <c r="B8" s="952"/>
      <c r="C8" s="385" t="s">
        <v>401</v>
      </c>
      <c r="D8" s="386"/>
      <c r="E8" s="387"/>
      <c r="F8" s="386"/>
      <c r="G8" s="387"/>
    </row>
    <row r="9" spans="2:8" ht="20.100000000000001" customHeight="1" x14ac:dyDescent="0.2">
      <c r="B9" s="942" t="s">
        <v>402</v>
      </c>
      <c r="C9" s="388" t="s">
        <v>400</v>
      </c>
      <c r="D9" s="383"/>
      <c r="E9" s="384"/>
      <c r="F9" s="383"/>
      <c r="G9" s="384"/>
    </row>
    <row r="10" spans="2:8" ht="20.100000000000001" customHeight="1" thickBot="1" x14ac:dyDescent="0.25">
      <c r="B10" s="943"/>
      <c r="C10" s="385" t="s">
        <v>401</v>
      </c>
      <c r="D10" s="386"/>
      <c r="E10" s="387"/>
      <c r="F10" s="386"/>
      <c r="G10" s="387"/>
    </row>
  </sheetData>
  <mergeCells count="6">
    <mergeCell ref="B9:B10"/>
    <mergeCell ref="B3:G3"/>
    <mergeCell ref="B5:C6"/>
    <mergeCell ref="D5:E5"/>
    <mergeCell ref="F5:G5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O49"/>
  <sheetViews>
    <sheetView showGridLines="0" zoomScale="115" zoomScaleNormal="115" workbookViewId="0">
      <selection activeCell="P23" sqref="P23"/>
    </sheetView>
  </sheetViews>
  <sheetFormatPr defaultColWidth="18" defaultRowHeight="12.75" x14ac:dyDescent="0.2"/>
  <cols>
    <col min="1" max="1" width="2.85546875" style="7" customWidth="1"/>
    <col min="2" max="2" width="11.85546875" style="7" customWidth="1"/>
    <col min="3" max="4" width="12.7109375" style="7" customWidth="1"/>
    <col min="5" max="5" width="12.5703125" style="7" customWidth="1"/>
    <col min="6" max="14" width="12.7109375" style="7" customWidth="1"/>
    <col min="15" max="15" width="13.42578125" style="7" bestFit="1" customWidth="1"/>
    <col min="16" max="254" width="9.140625" style="7" customWidth="1"/>
    <col min="255" max="16384" width="18" style="7"/>
  </cols>
  <sheetData>
    <row r="2" spans="1:15" x14ac:dyDescent="0.2">
      <c r="N2" s="45" t="s">
        <v>815</v>
      </c>
    </row>
    <row r="5" spans="1:15" ht="15.75" customHeight="1" x14ac:dyDescent="0.2">
      <c r="B5" s="747" t="s">
        <v>863</v>
      </c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</row>
    <row r="6" spans="1:15" ht="15.75" customHeight="1" x14ac:dyDescent="0.2">
      <c r="B6" s="747"/>
      <c r="C6" s="747"/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747"/>
    </row>
    <row r="7" spans="1:15" ht="15" thickBot="1" x14ac:dyDescent="0.25">
      <c r="B7" s="690"/>
      <c r="C7" s="612"/>
      <c r="D7" s="612"/>
      <c r="E7" s="612"/>
      <c r="F7" s="612"/>
      <c r="G7" s="691"/>
      <c r="H7" s="691"/>
      <c r="I7" s="691"/>
      <c r="J7" s="691"/>
      <c r="K7" s="691"/>
      <c r="L7" s="691"/>
      <c r="M7" s="328"/>
      <c r="N7" s="44" t="s">
        <v>46</v>
      </c>
    </row>
    <row r="8" spans="1:15" ht="15" customHeight="1" x14ac:dyDescent="0.2">
      <c r="B8" s="934" t="s">
        <v>887</v>
      </c>
      <c r="C8" s="937" t="s">
        <v>21</v>
      </c>
      <c r="D8" s="938"/>
      <c r="E8" s="939"/>
      <c r="F8" s="926" t="s">
        <v>197</v>
      </c>
      <c r="G8" s="927"/>
      <c r="H8" s="928"/>
      <c r="I8" s="926" t="s">
        <v>94</v>
      </c>
      <c r="J8" s="927"/>
      <c r="K8" s="928"/>
      <c r="L8" s="926" t="s">
        <v>95</v>
      </c>
      <c r="M8" s="927"/>
      <c r="N8" s="928"/>
      <c r="O8" s="692"/>
    </row>
    <row r="9" spans="1:15" ht="12.75" customHeight="1" x14ac:dyDescent="0.2">
      <c r="B9" s="935"/>
      <c r="C9" s="931" t="s">
        <v>49</v>
      </c>
      <c r="D9" s="765" t="s">
        <v>196</v>
      </c>
      <c r="E9" s="769" t="s">
        <v>252</v>
      </c>
      <c r="F9" s="931" t="s">
        <v>49</v>
      </c>
      <c r="G9" s="765" t="s">
        <v>196</v>
      </c>
      <c r="H9" s="769" t="s">
        <v>252</v>
      </c>
      <c r="I9" s="931" t="s">
        <v>49</v>
      </c>
      <c r="J9" s="765" t="s">
        <v>196</v>
      </c>
      <c r="K9" s="769" t="s">
        <v>252</v>
      </c>
      <c r="L9" s="931" t="s">
        <v>49</v>
      </c>
      <c r="M9" s="765" t="s">
        <v>196</v>
      </c>
      <c r="N9" s="769" t="s">
        <v>252</v>
      </c>
    </row>
    <row r="10" spans="1:15" ht="21.75" customHeight="1" thickBot="1" x14ac:dyDescent="0.25">
      <c r="A10" s="10"/>
      <c r="B10" s="940"/>
      <c r="C10" s="932"/>
      <c r="D10" s="933"/>
      <c r="E10" s="930"/>
      <c r="F10" s="932"/>
      <c r="G10" s="933"/>
      <c r="H10" s="930"/>
      <c r="I10" s="932"/>
      <c r="J10" s="933"/>
      <c r="K10" s="930"/>
      <c r="L10" s="932"/>
      <c r="M10" s="933"/>
      <c r="N10" s="930"/>
    </row>
    <row r="11" spans="1:15" ht="14.25" customHeight="1" x14ac:dyDescent="0.2">
      <c r="A11" s="10"/>
      <c r="B11" s="693" t="s">
        <v>96</v>
      </c>
      <c r="C11" s="670"/>
      <c r="D11" s="213"/>
      <c r="E11" s="694"/>
      <c r="F11" s="669"/>
      <c r="G11" s="174"/>
      <c r="H11" s="219"/>
      <c r="I11" s="669"/>
      <c r="J11" s="174"/>
      <c r="K11" s="219"/>
      <c r="L11" s="670"/>
      <c r="M11" s="213"/>
      <c r="N11" s="219"/>
    </row>
    <row r="12" spans="1:15" ht="14.25" customHeight="1" x14ac:dyDescent="0.2">
      <c r="A12" s="10"/>
      <c r="B12" s="695" t="s">
        <v>97</v>
      </c>
      <c r="C12" s="674"/>
      <c r="D12" s="159"/>
      <c r="E12" s="696"/>
      <c r="F12" s="673"/>
      <c r="G12" s="165"/>
      <c r="H12" s="166"/>
      <c r="I12" s="673"/>
      <c r="J12" s="165"/>
      <c r="K12" s="166"/>
      <c r="L12" s="674"/>
      <c r="M12" s="159"/>
      <c r="N12" s="166"/>
    </row>
    <row r="13" spans="1:15" ht="14.25" customHeight="1" x14ac:dyDescent="0.2">
      <c r="A13" s="10"/>
      <c r="B13" s="695" t="s">
        <v>98</v>
      </c>
      <c r="C13" s="674"/>
      <c r="D13" s="159"/>
      <c r="E13" s="696"/>
      <c r="F13" s="673"/>
      <c r="G13" s="165"/>
      <c r="H13" s="166"/>
      <c r="I13" s="673"/>
      <c r="J13" s="165"/>
      <c r="K13" s="166"/>
      <c r="L13" s="674"/>
      <c r="M13" s="159"/>
      <c r="N13" s="166"/>
    </row>
    <row r="14" spans="1:15" ht="14.25" customHeight="1" x14ac:dyDescent="0.2">
      <c r="A14" s="10"/>
      <c r="B14" s="695" t="s">
        <v>99</v>
      </c>
      <c r="C14" s="674"/>
      <c r="D14" s="159"/>
      <c r="E14" s="696"/>
      <c r="F14" s="673"/>
      <c r="G14" s="165"/>
      <c r="H14" s="166"/>
      <c r="I14" s="673"/>
      <c r="J14" s="165"/>
      <c r="K14" s="166"/>
      <c r="L14" s="674"/>
      <c r="M14" s="159"/>
      <c r="N14" s="166"/>
    </row>
    <row r="15" spans="1:15" ht="14.25" customHeight="1" x14ac:dyDescent="0.2">
      <c r="A15" s="10"/>
      <c r="B15" s="695" t="s">
        <v>100</v>
      </c>
      <c r="C15" s="674"/>
      <c r="D15" s="159"/>
      <c r="E15" s="696"/>
      <c r="F15" s="673"/>
      <c r="G15" s="165"/>
      <c r="H15" s="166"/>
      <c r="I15" s="673"/>
      <c r="J15" s="165"/>
      <c r="K15" s="166"/>
      <c r="L15" s="674"/>
      <c r="M15" s="159"/>
      <c r="N15" s="166"/>
    </row>
    <row r="16" spans="1:15" ht="14.25" customHeight="1" x14ac:dyDescent="0.2">
      <c r="A16" s="10"/>
      <c r="B16" s="695" t="s">
        <v>101</v>
      </c>
      <c r="C16" s="674"/>
      <c r="D16" s="159"/>
      <c r="E16" s="696"/>
      <c r="F16" s="673"/>
      <c r="G16" s="165"/>
      <c r="H16" s="166"/>
      <c r="I16" s="673"/>
      <c r="J16" s="165"/>
      <c r="K16" s="166"/>
      <c r="L16" s="674"/>
      <c r="M16" s="159"/>
      <c r="N16" s="166"/>
    </row>
    <row r="17" spans="1:14" ht="14.25" customHeight="1" x14ac:dyDescent="0.2">
      <c r="A17" s="10"/>
      <c r="B17" s="695" t="s">
        <v>102</v>
      </c>
      <c r="C17" s="674"/>
      <c r="D17" s="159"/>
      <c r="E17" s="696"/>
      <c r="F17" s="673"/>
      <c r="G17" s="165"/>
      <c r="H17" s="166"/>
      <c r="I17" s="673"/>
      <c r="J17" s="165"/>
      <c r="K17" s="166"/>
      <c r="L17" s="674"/>
      <c r="M17" s="159"/>
      <c r="N17" s="166"/>
    </row>
    <row r="18" spans="1:14" ht="14.25" customHeight="1" x14ac:dyDescent="0.2">
      <c r="A18" s="10"/>
      <c r="B18" s="695" t="s">
        <v>103</v>
      </c>
      <c r="C18" s="674"/>
      <c r="D18" s="159"/>
      <c r="E18" s="696"/>
      <c r="F18" s="673"/>
      <c r="G18" s="165"/>
      <c r="H18" s="166"/>
      <c r="I18" s="673"/>
      <c r="J18" s="165"/>
      <c r="K18" s="166"/>
      <c r="L18" s="674"/>
      <c r="M18" s="159"/>
      <c r="N18" s="166"/>
    </row>
    <row r="19" spans="1:14" ht="14.25" customHeight="1" x14ac:dyDescent="0.2">
      <c r="A19" s="10"/>
      <c r="B19" s="695" t="s">
        <v>104</v>
      </c>
      <c r="C19" s="674"/>
      <c r="D19" s="159"/>
      <c r="E19" s="696"/>
      <c r="F19" s="673"/>
      <c r="G19" s="165"/>
      <c r="H19" s="166"/>
      <c r="I19" s="673"/>
      <c r="J19" s="165"/>
      <c r="K19" s="166"/>
      <c r="L19" s="674"/>
      <c r="M19" s="159"/>
      <c r="N19" s="166"/>
    </row>
    <row r="20" spans="1:14" ht="14.25" customHeight="1" x14ac:dyDescent="0.2">
      <c r="A20" s="10"/>
      <c r="B20" s="695" t="s">
        <v>105</v>
      </c>
      <c r="C20" s="674"/>
      <c r="D20" s="159"/>
      <c r="E20" s="696"/>
      <c r="F20" s="673"/>
      <c r="G20" s="165"/>
      <c r="H20" s="166"/>
      <c r="I20" s="673"/>
      <c r="J20" s="165"/>
      <c r="K20" s="166"/>
      <c r="L20" s="674"/>
      <c r="M20" s="159"/>
      <c r="N20" s="166"/>
    </row>
    <row r="21" spans="1:14" ht="14.25" customHeight="1" x14ac:dyDescent="0.2">
      <c r="A21" s="10"/>
      <c r="B21" s="695" t="s">
        <v>106</v>
      </c>
      <c r="C21" s="674"/>
      <c r="D21" s="159"/>
      <c r="E21" s="696"/>
      <c r="F21" s="673"/>
      <c r="G21" s="165"/>
      <c r="H21" s="166"/>
      <c r="I21" s="673"/>
      <c r="J21" s="165"/>
      <c r="K21" s="166"/>
      <c r="L21" s="674"/>
      <c r="M21" s="159"/>
      <c r="N21" s="166"/>
    </row>
    <row r="22" spans="1:14" ht="14.25" customHeight="1" x14ac:dyDescent="0.2">
      <c r="A22" s="10"/>
      <c r="B22" s="695" t="s">
        <v>107</v>
      </c>
      <c r="C22" s="674"/>
      <c r="D22" s="159"/>
      <c r="E22" s="696"/>
      <c r="F22" s="673"/>
      <c r="G22" s="165"/>
      <c r="H22" s="166"/>
      <c r="I22" s="673"/>
      <c r="J22" s="165"/>
      <c r="K22" s="166"/>
      <c r="L22" s="674"/>
      <c r="M22" s="159"/>
      <c r="N22" s="166"/>
    </row>
    <row r="23" spans="1:14" ht="14.25" customHeight="1" x14ac:dyDescent="0.2">
      <c r="A23" s="10"/>
      <c r="B23" s="697" t="s">
        <v>21</v>
      </c>
      <c r="C23" s="674"/>
      <c r="D23" s="676"/>
      <c r="E23" s="698"/>
      <c r="F23" s="673"/>
      <c r="G23" s="165"/>
      <c r="H23" s="166"/>
      <c r="I23" s="673"/>
      <c r="J23" s="165"/>
      <c r="K23" s="166"/>
      <c r="L23" s="699"/>
      <c r="M23" s="676"/>
      <c r="N23" s="166"/>
    </row>
    <row r="24" spans="1:14" ht="14.25" customHeight="1" thickBot="1" x14ac:dyDescent="0.25">
      <c r="A24" s="10"/>
      <c r="B24" s="700" t="s">
        <v>108</v>
      </c>
      <c r="C24" s="701"/>
      <c r="D24" s="685"/>
      <c r="E24" s="702"/>
      <c r="F24" s="687"/>
      <c r="G24" s="167"/>
      <c r="H24" s="168"/>
      <c r="I24" s="687"/>
      <c r="J24" s="167"/>
      <c r="K24" s="168"/>
      <c r="L24" s="688"/>
      <c r="M24" s="685"/>
      <c r="N24" s="168"/>
    </row>
    <row r="25" spans="1:14" ht="14.25" x14ac:dyDescent="0.2">
      <c r="B25" s="941" t="s">
        <v>859</v>
      </c>
      <c r="C25" s="941"/>
      <c r="D25" s="941"/>
      <c r="E25" s="941"/>
      <c r="F25" s="941"/>
      <c r="G25" s="941"/>
      <c r="H25" s="941"/>
      <c r="I25" s="941"/>
      <c r="J25" s="941"/>
      <c r="K25" s="941"/>
      <c r="L25" s="941"/>
      <c r="M25" s="941"/>
      <c r="N25" s="328"/>
    </row>
    <row r="29" spans="1:14" ht="15.75" customHeight="1" x14ac:dyDescent="0.2">
      <c r="B29" s="747" t="s">
        <v>864</v>
      </c>
      <c r="C29" s="74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747"/>
    </row>
    <row r="30" spans="1:14" ht="15.75" customHeight="1" x14ac:dyDescent="0.2">
      <c r="B30" s="747"/>
      <c r="C30" s="74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747"/>
    </row>
    <row r="31" spans="1:14" ht="15" thickBot="1" x14ac:dyDescent="0.25">
      <c r="B31" s="690"/>
      <c r="C31" s="612"/>
      <c r="D31" s="612"/>
      <c r="E31" s="612"/>
      <c r="F31" s="612"/>
      <c r="G31" s="691"/>
      <c r="H31" s="691"/>
      <c r="I31" s="691"/>
      <c r="J31" s="691"/>
      <c r="K31" s="691"/>
      <c r="L31" s="691"/>
      <c r="M31" s="328"/>
      <c r="N31" s="44" t="s">
        <v>46</v>
      </c>
    </row>
    <row r="32" spans="1:14" ht="15" customHeight="1" x14ac:dyDescent="0.2">
      <c r="B32" s="934" t="s">
        <v>888</v>
      </c>
      <c r="C32" s="937" t="s">
        <v>21</v>
      </c>
      <c r="D32" s="938"/>
      <c r="E32" s="939"/>
      <c r="F32" s="926" t="s">
        <v>197</v>
      </c>
      <c r="G32" s="927"/>
      <c r="H32" s="928"/>
      <c r="I32" s="926" t="s">
        <v>94</v>
      </c>
      <c r="J32" s="927"/>
      <c r="K32" s="928"/>
      <c r="L32" s="926" t="s">
        <v>95</v>
      </c>
      <c r="M32" s="927"/>
      <c r="N32" s="928"/>
    </row>
    <row r="33" spans="2:14" ht="12.75" customHeight="1" x14ac:dyDescent="0.2">
      <c r="B33" s="935"/>
      <c r="C33" s="931" t="s">
        <v>49</v>
      </c>
      <c r="D33" s="765" t="s">
        <v>196</v>
      </c>
      <c r="E33" s="769" t="s">
        <v>252</v>
      </c>
      <c r="F33" s="931" t="s">
        <v>49</v>
      </c>
      <c r="G33" s="765" t="s">
        <v>196</v>
      </c>
      <c r="H33" s="769" t="s">
        <v>252</v>
      </c>
      <c r="I33" s="931" t="s">
        <v>49</v>
      </c>
      <c r="J33" s="765" t="s">
        <v>196</v>
      </c>
      <c r="K33" s="769" t="s">
        <v>252</v>
      </c>
      <c r="L33" s="931" t="s">
        <v>49</v>
      </c>
      <c r="M33" s="765" t="s">
        <v>196</v>
      </c>
      <c r="N33" s="769" t="s">
        <v>252</v>
      </c>
    </row>
    <row r="34" spans="2:14" ht="13.5" thickBot="1" x14ac:dyDescent="0.25">
      <c r="B34" s="936"/>
      <c r="C34" s="932"/>
      <c r="D34" s="933"/>
      <c r="E34" s="930"/>
      <c r="F34" s="932"/>
      <c r="G34" s="933"/>
      <c r="H34" s="930"/>
      <c r="I34" s="932"/>
      <c r="J34" s="933"/>
      <c r="K34" s="930"/>
      <c r="L34" s="932"/>
      <c r="M34" s="933"/>
      <c r="N34" s="930"/>
    </row>
    <row r="35" spans="2:14" ht="14.25" x14ac:dyDescent="0.2">
      <c r="B35" s="703" t="s">
        <v>96</v>
      </c>
      <c r="C35" s="670"/>
      <c r="D35" s="213"/>
      <c r="E35" s="216"/>
      <c r="F35" s="704"/>
      <c r="G35" s="174"/>
      <c r="H35" s="219"/>
      <c r="I35" s="704"/>
      <c r="J35" s="174"/>
      <c r="K35" s="219"/>
      <c r="L35" s="668"/>
      <c r="M35" s="213"/>
      <c r="N35" s="219"/>
    </row>
    <row r="36" spans="2:14" ht="14.25" x14ac:dyDescent="0.2">
      <c r="B36" s="705" t="s">
        <v>97</v>
      </c>
      <c r="C36" s="674"/>
      <c r="D36" s="159"/>
      <c r="E36" s="160"/>
      <c r="F36" s="217"/>
      <c r="G36" s="165"/>
      <c r="H36" s="166"/>
      <c r="I36" s="217"/>
      <c r="J36" s="165"/>
      <c r="K36" s="166"/>
      <c r="L36" s="672"/>
      <c r="M36" s="159"/>
      <c r="N36" s="166"/>
    </row>
    <row r="37" spans="2:14" ht="14.25" x14ac:dyDescent="0.2">
      <c r="B37" s="705" t="s">
        <v>98</v>
      </c>
      <c r="C37" s="674"/>
      <c r="D37" s="159"/>
      <c r="E37" s="160"/>
      <c r="F37" s="217"/>
      <c r="G37" s="165"/>
      <c r="H37" s="166"/>
      <c r="I37" s="217"/>
      <c r="J37" s="165"/>
      <c r="K37" s="166"/>
      <c r="L37" s="672"/>
      <c r="M37" s="159"/>
      <c r="N37" s="166"/>
    </row>
    <row r="38" spans="2:14" ht="14.25" x14ac:dyDescent="0.2">
      <c r="B38" s="705" t="s">
        <v>99</v>
      </c>
      <c r="C38" s="674"/>
      <c r="D38" s="159"/>
      <c r="E38" s="160"/>
      <c r="F38" s="217"/>
      <c r="G38" s="165"/>
      <c r="H38" s="166"/>
      <c r="I38" s="217"/>
      <c r="J38" s="165"/>
      <c r="K38" s="166"/>
      <c r="L38" s="672"/>
      <c r="M38" s="159"/>
      <c r="N38" s="166"/>
    </row>
    <row r="39" spans="2:14" ht="14.25" x14ac:dyDescent="0.2">
      <c r="B39" s="705" t="s">
        <v>100</v>
      </c>
      <c r="C39" s="674"/>
      <c r="D39" s="159"/>
      <c r="E39" s="160"/>
      <c r="F39" s="217"/>
      <c r="G39" s="165"/>
      <c r="H39" s="166"/>
      <c r="I39" s="217"/>
      <c r="J39" s="165"/>
      <c r="K39" s="166"/>
      <c r="L39" s="672"/>
      <c r="M39" s="159"/>
      <c r="N39" s="166"/>
    </row>
    <row r="40" spans="2:14" ht="14.25" x14ac:dyDescent="0.2">
      <c r="B40" s="705" t="s">
        <v>101</v>
      </c>
      <c r="C40" s="674"/>
      <c r="D40" s="159"/>
      <c r="E40" s="160"/>
      <c r="F40" s="217"/>
      <c r="G40" s="165"/>
      <c r="H40" s="166"/>
      <c r="I40" s="217"/>
      <c r="J40" s="165"/>
      <c r="K40" s="166"/>
      <c r="L40" s="672"/>
      <c r="M40" s="159"/>
      <c r="N40" s="166"/>
    </row>
    <row r="41" spans="2:14" ht="14.25" x14ac:dyDescent="0.2">
      <c r="B41" s="705" t="s">
        <v>102</v>
      </c>
      <c r="C41" s="674"/>
      <c r="D41" s="159"/>
      <c r="E41" s="160"/>
      <c r="F41" s="217"/>
      <c r="G41" s="165"/>
      <c r="H41" s="166"/>
      <c r="I41" s="217"/>
      <c r="J41" s="165"/>
      <c r="K41" s="166"/>
      <c r="L41" s="672"/>
      <c r="M41" s="159"/>
      <c r="N41" s="166"/>
    </row>
    <row r="42" spans="2:14" ht="14.25" x14ac:dyDescent="0.2">
      <c r="B42" s="705" t="s">
        <v>103</v>
      </c>
      <c r="C42" s="674"/>
      <c r="D42" s="159"/>
      <c r="E42" s="160"/>
      <c r="F42" s="217"/>
      <c r="G42" s="165"/>
      <c r="H42" s="166"/>
      <c r="I42" s="217"/>
      <c r="J42" s="165"/>
      <c r="K42" s="166"/>
      <c r="L42" s="672"/>
      <c r="M42" s="159"/>
      <c r="N42" s="166"/>
    </row>
    <row r="43" spans="2:14" ht="14.25" x14ac:dyDescent="0.2">
      <c r="B43" s="705" t="s">
        <v>104</v>
      </c>
      <c r="C43" s="674"/>
      <c r="D43" s="159"/>
      <c r="E43" s="160"/>
      <c r="F43" s="217"/>
      <c r="G43" s="165"/>
      <c r="H43" s="166"/>
      <c r="I43" s="217"/>
      <c r="J43" s="165"/>
      <c r="K43" s="166"/>
      <c r="L43" s="672"/>
      <c r="M43" s="159"/>
      <c r="N43" s="166"/>
    </row>
    <row r="44" spans="2:14" ht="14.25" x14ac:dyDescent="0.2">
      <c r="B44" s="705" t="s">
        <v>105</v>
      </c>
      <c r="C44" s="674"/>
      <c r="D44" s="159"/>
      <c r="E44" s="160"/>
      <c r="F44" s="217"/>
      <c r="G44" s="165"/>
      <c r="H44" s="166"/>
      <c r="I44" s="217"/>
      <c r="J44" s="165"/>
      <c r="K44" s="166"/>
      <c r="L44" s="672"/>
      <c r="M44" s="159"/>
      <c r="N44" s="166"/>
    </row>
    <row r="45" spans="2:14" ht="14.25" x14ac:dyDescent="0.2">
      <c r="B45" s="705" t="s">
        <v>106</v>
      </c>
      <c r="C45" s="674"/>
      <c r="D45" s="159"/>
      <c r="E45" s="160"/>
      <c r="F45" s="217"/>
      <c r="G45" s="165"/>
      <c r="H45" s="166"/>
      <c r="I45" s="217"/>
      <c r="J45" s="165"/>
      <c r="K45" s="166"/>
      <c r="L45" s="672"/>
      <c r="M45" s="159"/>
      <c r="N45" s="166"/>
    </row>
    <row r="46" spans="2:14" ht="14.25" x14ac:dyDescent="0.2">
      <c r="B46" s="705" t="s">
        <v>107</v>
      </c>
      <c r="C46" s="674"/>
      <c r="D46" s="159"/>
      <c r="E46" s="160"/>
      <c r="F46" s="217"/>
      <c r="G46" s="165"/>
      <c r="H46" s="166"/>
      <c r="I46" s="217"/>
      <c r="J46" s="165"/>
      <c r="K46" s="166"/>
      <c r="L46" s="672"/>
      <c r="M46" s="159"/>
      <c r="N46" s="166"/>
    </row>
    <row r="47" spans="2:14" ht="14.25" x14ac:dyDescent="0.2">
      <c r="B47" s="706" t="s">
        <v>21</v>
      </c>
      <c r="C47" s="674"/>
      <c r="D47" s="676"/>
      <c r="E47" s="677"/>
      <c r="F47" s="217"/>
      <c r="G47" s="165"/>
      <c r="H47" s="166"/>
      <c r="I47" s="217"/>
      <c r="J47" s="165"/>
      <c r="K47" s="166"/>
      <c r="L47" s="707"/>
      <c r="M47" s="676"/>
      <c r="N47" s="166"/>
    </row>
    <row r="48" spans="2:14" ht="15" thickBot="1" x14ac:dyDescent="0.25">
      <c r="B48" s="708" t="s">
        <v>108</v>
      </c>
      <c r="C48" s="701"/>
      <c r="D48" s="685"/>
      <c r="E48" s="686"/>
      <c r="F48" s="425"/>
      <c r="G48" s="167"/>
      <c r="H48" s="168"/>
      <c r="I48" s="425"/>
      <c r="J48" s="167"/>
      <c r="K48" s="168"/>
      <c r="L48" s="709"/>
      <c r="M48" s="685"/>
      <c r="N48" s="168"/>
    </row>
    <row r="49" spans="2:14" ht="14.25" x14ac:dyDescent="0.2">
      <c r="B49" s="941" t="s">
        <v>859</v>
      </c>
      <c r="C49" s="941"/>
      <c r="D49" s="941"/>
      <c r="E49" s="941"/>
      <c r="F49" s="941"/>
      <c r="G49" s="941"/>
      <c r="H49" s="941"/>
      <c r="I49" s="941"/>
      <c r="J49" s="941"/>
      <c r="K49" s="941"/>
      <c r="L49" s="941"/>
      <c r="M49" s="941"/>
      <c r="N49" s="328"/>
    </row>
  </sheetData>
  <mergeCells count="38">
    <mergeCell ref="N33:N34"/>
    <mergeCell ref="B49:M49"/>
    <mergeCell ref="B29:N30"/>
    <mergeCell ref="B5:N6"/>
    <mergeCell ref="G33:G34"/>
    <mergeCell ref="H33:H34"/>
    <mergeCell ref="I33:I34"/>
    <mergeCell ref="J33:J34"/>
    <mergeCell ref="K33:K34"/>
    <mergeCell ref="L33:L34"/>
    <mergeCell ref="B32:B34"/>
    <mergeCell ref="C32:E32"/>
    <mergeCell ref="F32:H32"/>
    <mergeCell ref="I32:K32"/>
    <mergeCell ref="L32:N32"/>
    <mergeCell ref="C33:C34"/>
    <mergeCell ref="D33:D34"/>
    <mergeCell ref="E33:E34"/>
    <mergeCell ref="F33:F34"/>
    <mergeCell ref="L9:L10"/>
    <mergeCell ref="B25:M25"/>
    <mergeCell ref="D9:D10"/>
    <mergeCell ref="E9:E10"/>
    <mergeCell ref="F9:F10"/>
    <mergeCell ref="G9:G10"/>
    <mergeCell ref="M33:M34"/>
    <mergeCell ref="L8:N8"/>
    <mergeCell ref="C9:C10"/>
    <mergeCell ref="H9:H10"/>
    <mergeCell ref="I9:I10"/>
    <mergeCell ref="B8:B10"/>
    <mergeCell ref="C8:E8"/>
    <mergeCell ref="F8:H8"/>
    <mergeCell ref="I8:K8"/>
    <mergeCell ref="J9:J10"/>
    <mergeCell ref="K9:K10"/>
    <mergeCell ref="M9:M10"/>
    <mergeCell ref="N9:N10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0.59999389629810485"/>
  </sheetPr>
  <dimension ref="B1:M44"/>
  <sheetViews>
    <sheetView showGridLines="0" topLeftCell="A10" zoomScale="115" zoomScaleNormal="115" workbookViewId="0">
      <selection activeCell="P36" sqref="P36"/>
    </sheetView>
  </sheetViews>
  <sheetFormatPr defaultRowHeight="12.75" x14ac:dyDescent="0.2"/>
  <cols>
    <col min="1" max="1" width="3.85546875" style="7" customWidth="1"/>
    <col min="2" max="2" width="9.140625" style="7"/>
    <col min="3" max="13" width="12.7109375" style="7" customWidth="1"/>
    <col min="14" max="16384" width="9.140625" style="7"/>
  </cols>
  <sheetData>
    <row r="1" spans="2:13" x14ac:dyDescent="0.2">
      <c r="J1" s="45" t="s">
        <v>358</v>
      </c>
    </row>
    <row r="2" spans="2:13" ht="20.25" customHeight="1" x14ac:dyDescent="0.2">
      <c r="B2" s="755" t="s">
        <v>240</v>
      </c>
      <c r="C2" s="755"/>
      <c r="D2" s="755"/>
      <c r="E2" s="755"/>
      <c r="F2" s="755"/>
      <c r="G2" s="755"/>
      <c r="H2" s="755"/>
      <c r="I2" s="755"/>
      <c r="J2" s="755"/>
      <c r="K2" s="710"/>
      <c r="L2" s="710"/>
    </row>
    <row r="3" spans="2:13" ht="15" thickBot="1" x14ac:dyDescent="0.25">
      <c r="B3" s="328"/>
      <c r="C3" s="711"/>
      <c r="D3" s="711"/>
      <c r="E3" s="711"/>
      <c r="F3" s="711"/>
      <c r="G3" s="328"/>
      <c r="H3" s="328"/>
      <c r="I3" s="328"/>
      <c r="J3" s="44" t="s">
        <v>46</v>
      </c>
      <c r="K3" s="328"/>
      <c r="L3" s="329"/>
      <c r="M3" s="8"/>
    </row>
    <row r="4" spans="2:13" ht="30" customHeight="1" x14ac:dyDescent="0.2">
      <c r="B4" s="953" t="s">
        <v>241</v>
      </c>
      <c r="C4" s="955" t="s">
        <v>865</v>
      </c>
      <c r="D4" s="826"/>
      <c r="E4" s="826"/>
      <c r="F4" s="827"/>
      <c r="G4" s="826" t="s">
        <v>866</v>
      </c>
      <c r="H4" s="826"/>
      <c r="I4" s="826"/>
      <c r="J4" s="827"/>
      <c r="K4" s="351"/>
      <c r="L4" s="351"/>
      <c r="M4" s="8"/>
    </row>
    <row r="5" spans="2:13" ht="26.25" thickBot="1" x14ac:dyDescent="0.25">
      <c r="B5" s="954"/>
      <c r="C5" s="404" t="s">
        <v>245</v>
      </c>
      <c r="D5" s="405" t="s">
        <v>202</v>
      </c>
      <c r="E5" s="405" t="s">
        <v>243</v>
      </c>
      <c r="F5" s="406" t="s">
        <v>244</v>
      </c>
      <c r="G5" s="404" t="s">
        <v>245</v>
      </c>
      <c r="H5" s="405" t="s">
        <v>202</v>
      </c>
      <c r="I5" s="405" t="s">
        <v>243</v>
      </c>
      <c r="J5" s="406" t="s">
        <v>244</v>
      </c>
      <c r="K5" s="396"/>
      <c r="L5" s="396"/>
      <c r="M5" s="8"/>
    </row>
    <row r="6" spans="2:13" ht="13.5" thickBot="1" x14ac:dyDescent="0.25">
      <c r="B6" s="712"/>
      <c r="C6" s="397" t="s">
        <v>246</v>
      </c>
      <c r="D6" s="398">
        <v>1</v>
      </c>
      <c r="E6" s="398">
        <v>2</v>
      </c>
      <c r="F6" s="399">
        <v>3</v>
      </c>
      <c r="G6" s="397" t="s">
        <v>246</v>
      </c>
      <c r="H6" s="398">
        <v>1</v>
      </c>
      <c r="I6" s="398">
        <v>2</v>
      </c>
      <c r="J6" s="399">
        <v>3</v>
      </c>
      <c r="K6" s="396"/>
      <c r="L6" s="396"/>
      <c r="M6" s="8"/>
    </row>
    <row r="7" spans="2:13" ht="14.25" x14ac:dyDescent="0.2">
      <c r="B7" s="713" t="s">
        <v>96</v>
      </c>
      <c r="C7" s="1014">
        <f>D7+(E7*F7)</f>
        <v>0</v>
      </c>
      <c r="D7" s="213"/>
      <c r="E7" s="174"/>
      <c r="F7" s="219"/>
      <c r="G7" s="668">
        <f>H7+(I7*J7)</f>
        <v>0</v>
      </c>
      <c r="H7" s="213"/>
      <c r="I7" s="174"/>
      <c r="J7" s="219"/>
      <c r="K7" s="345"/>
      <c r="L7" s="345"/>
      <c r="M7" s="8"/>
    </row>
    <row r="8" spans="2:13" ht="14.25" x14ac:dyDescent="0.2">
      <c r="B8" s="714" t="s">
        <v>97</v>
      </c>
      <c r="C8" s="1014">
        <f t="shared" ref="C8:C18" si="0">D8+(E8*F8)</f>
        <v>0</v>
      </c>
      <c r="D8" s="159"/>
      <c r="E8" s="165"/>
      <c r="F8" s="166"/>
      <c r="G8" s="668">
        <f t="shared" ref="G8:G18" si="1">H8+(I8*J8)</f>
        <v>0</v>
      </c>
      <c r="H8" s="159"/>
      <c r="I8" s="165"/>
      <c r="J8" s="166"/>
      <c r="K8" s="345"/>
      <c r="L8" s="345"/>
      <c r="M8" s="8"/>
    </row>
    <row r="9" spans="2:13" ht="14.25" x14ac:dyDescent="0.2">
      <c r="B9" s="714" t="s">
        <v>98</v>
      </c>
      <c r="C9" s="1014">
        <f t="shared" si="0"/>
        <v>0</v>
      </c>
      <c r="D9" s="159"/>
      <c r="E9" s="165"/>
      <c r="F9" s="166"/>
      <c r="G9" s="668">
        <f t="shared" si="1"/>
        <v>0</v>
      </c>
      <c r="H9" s="159"/>
      <c r="I9" s="165"/>
      <c r="J9" s="166"/>
      <c r="K9" s="345"/>
      <c r="L9" s="345"/>
      <c r="M9" s="8"/>
    </row>
    <row r="10" spans="2:13" ht="14.25" x14ac:dyDescent="0.2">
      <c r="B10" s="714" t="s">
        <v>99</v>
      </c>
      <c r="C10" s="1014">
        <f t="shared" si="0"/>
        <v>0</v>
      </c>
      <c r="D10" s="159"/>
      <c r="E10" s="165"/>
      <c r="F10" s="166"/>
      <c r="G10" s="668">
        <f t="shared" si="1"/>
        <v>0</v>
      </c>
      <c r="H10" s="159"/>
      <c r="I10" s="165"/>
      <c r="J10" s="166"/>
      <c r="K10" s="345"/>
      <c r="L10" s="345"/>
      <c r="M10" s="8"/>
    </row>
    <row r="11" spans="2:13" ht="14.25" x14ac:dyDescent="0.2">
      <c r="B11" s="714" t="s">
        <v>100</v>
      </c>
      <c r="C11" s="1014">
        <f t="shared" si="0"/>
        <v>0</v>
      </c>
      <c r="D11" s="159"/>
      <c r="E11" s="165"/>
      <c r="F11" s="166"/>
      <c r="G11" s="668">
        <f t="shared" si="1"/>
        <v>0</v>
      </c>
      <c r="H11" s="159"/>
      <c r="I11" s="165"/>
      <c r="J11" s="166"/>
      <c r="K11" s="345"/>
      <c r="L11" s="345"/>
      <c r="M11" s="8"/>
    </row>
    <row r="12" spans="2:13" ht="14.25" x14ac:dyDescent="0.2">
      <c r="B12" s="714" t="s">
        <v>101</v>
      </c>
      <c r="C12" s="1014">
        <f t="shared" si="0"/>
        <v>0</v>
      </c>
      <c r="D12" s="159"/>
      <c r="E12" s="165"/>
      <c r="F12" s="166"/>
      <c r="G12" s="668">
        <f t="shared" si="1"/>
        <v>0</v>
      </c>
      <c r="H12" s="159"/>
      <c r="I12" s="165"/>
      <c r="J12" s="166"/>
      <c r="K12" s="345"/>
      <c r="L12" s="345"/>
      <c r="M12" s="8"/>
    </row>
    <row r="13" spans="2:13" ht="14.25" x14ac:dyDescent="0.2">
      <c r="B13" s="714" t="s">
        <v>102</v>
      </c>
      <c r="C13" s="1014">
        <f t="shared" si="0"/>
        <v>0</v>
      </c>
      <c r="D13" s="159"/>
      <c r="E13" s="165"/>
      <c r="F13" s="166"/>
      <c r="G13" s="668">
        <f t="shared" si="1"/>
        <v>0</v>
      </c>
      <c r="H13" s="159"/>
      <c r="I13" s="165"/>
      <c r="J13" s="166"/>
      <c r="K13" s="345"/>
      <c r="L13" s="345"/>
      <c r="M13" s="8"/>
    </row>
    <row r="14" spans="2:13" ht="14.25" x14ac:dyDescent="0.2">
      <c r="B14" s="714" t="s">
        <v>103</v>
      </c>
      <c r="C14" s="1014">
        <f t="shared" si="0"/>
        <v>0</v>
      </c>
      <c r="D14" s="159"/>
      <c r="E14" s="165"/>
      <c r="F14" s="166"/>
      <c r="G14" s="668">
        <f>H14+(I14*J14)</f>
        <v>0</v>
      </c>
      <c r="H14" s="159"/>
      <c r="I14" s="165"/>
      <c r="J14" s="166"/>
      <c r="K14" s="345"/>
      <c r="L14" s="345"/>
      <c r="M14" s="8"/>
    </row>
    <row r="15" spans="2:13" ht="14.25" x14ac:dyDescent="0.2">
      <c r="B15" s="714" t="s">
        <v>104</v>
      </c>
      <c r="C15" s="1014">
        <f t="shared" si="0"/>
        <v>0</v>
      </c>
      <c r="D15" s="159"/>
      <c r="E15" s="165"/>
      <c r="F15" s="166"/>
      <c r="G15" s="668">
        <f t="shared" si="1"/>
        <v>0</v>
      </c>
      <c r="H15" s="159"/>
      <c r="I15" s="165"/>
      <c r="J15" s="166"/>
      <c r="K15" s="345"/>
      <c r="L15" s="345"/>
      <c r="M15" s="8"/>
    </row>
    <row r="16" spans="2:13" ht="14.25" x14ac:dyDescent="0.2">
      <c r="B16" s="714" t="s">
        <v>105</v>
      </c>
      <c r="C16" s="1014">
        <f t="shared" si="0"/>
        <v>0</v>
      </c>
      <c r="D16" s="159"/>
      <c r="E16" s="165"/>
      <c r="F16" s="166"/>
      <c r="G16" s="668">
        <f t="shared" si="1"/>
        <v>0</v>
      </c>
      <c r="H16" s="159"/>
      <c r="I16" s="165"/>
      <c r="J16" s="166"/>
      <c r="K16" s="345"/>
      <c r="L16" s="345"/>
      <c r="M16" s="8"/>
    </row>
    <row r="17" spans="2:13" ht="14.25" x14ac:dyDescent="0.2">
      <c r="B17" s="714" t="s">
        <v>106</v>
      </c>
      <c r="C17" s="1014">
        <f t="shared" si="0"/>
        <v>0</v>
      </c>
      <c r="D17" s="159"/>
      <c r="E17" s="165"/>
      <c r="F17" s="166"/>
      <c r="G17" s="668">
        <f t="shared" si="1"/>
        <v>0</v>
      </c>
      <c r="H17" s="159"/>
      <c r="I17" s="165"/>
      <c r="J17" s="166"/>
      <c r="K17" s="345"/>
      <c r="L17" s="345"/>
      <c r="M17" s="8"/>
    </row>
    <row r="18" spans="2:13" ht="15" thickBot="1" x14ac:dyDescent="0.25">
      <c r="B18" s="715" t="s">
        <v>107</v>
      </c>
      <c r="C18" s="1014">
        <f t="shared" si="0"/>
        <v>0</v>
      </c>
      <c r="D18" s="716"/>
      <c r="E18" s="167"/>
      <c r="F18" s="168"/>
      <c r="G18" s="668">
        <f t="shared" si="1"/>
        <v>0</v>
      </c>
      <c r="H18" s="716"/>
      <c r="I18" s="167"/>
      <c r="J18" s="168"/>
      <c r="K18" s="345"/>
      <c r="L18" s="345"/>
      <c r="M18" s="8"/>
    </row>
    <row r="19" spans="2:13" ht="15" thickBot="1" x14ac:dyDescent="0.25">
      <c r="B19" s="717" t="s">
        <v>21</v>
      </c>
      <c r="C19" s="1015">
        <f>SUM(C7:C18)</f>
        <v>0</v>
      </c>
      <c r="D19" s="718"/>
      <c r="E19" s="718"/>
      <c r="F19" s="719"/>
      <c r="G19" s="1015">
        <f>SUM(G7:G18)</f>
        <v>0</v>
      </c>
      <c r="H19" s="718"/>
      <c r="I19" s="718"/>
      <c r="J19" s="719"/>
      <c r="K19" s="345"/>
      <c r="L19" s="345"/>
      <c r="M19" s="8"/>
    </row>
    <row r="20" spans="2:13" ht="15" thickBot="1" x14ac:dyDescent="0.25">
      <c r="B20" s="720" t="s">
        <v>108</v>
      </c>
      <c r="C20" s="721"/>
      <c r="D20" s="722"/>
      <c r="E20" s="723"/>
      <c r="F20" s="724"/>
      <c r="G20" s="721"/>
      <c r="H20" s="722"/>
      <c r="I20" s="723"/>
      <c r="J20" s="724"/>
      <c r="K20" s="345"/>
      <c r="L20" s="345"/>
      <c r="M20" s="8"/>
    </row>
    <row r="24" spans="2:13" ht="20.25" customHeight="1" x14ac:dyDescent="0.2">
      <c r="B24" s="755" t="s">
        <v>242</v>
      </c>
      <c r="C24" s="755"/>
      <c r="D24" s="755"/>
      <c r="E24" s="755"/>
      <c r="F24" s="755"/>
      <c r="G24" s="755"/>
      <c r="H24" s="755"/>
      <c r="I24" s="755"/>
      <c r="J24" s="755"/>
      <c r="K24" s="725"/>
      <c r="L24" s="725"/>
    </row>
    <row r="25" spans="2:13" ht="15" thickBot="1" x14ac:dyDescent="0.25">
      <c r="B25" s="726"/>
      <c r="C25" s="727"/>
      <c r="D25" s="727"/>
      <c r="E25" s="727"/>
      <c r="F25" s="727"/>
      <c r="G25" s="726"/>
      <c r="H25" s="345"/>
      <c r="I25" s="345"/>
      <c r="J25" s="728" t="s">
        <v>46</v>
      </c>
      <c r="K25" s="328"/>
      <c r="L25" s="329"/>
    </row>
    <row r="26" spans="2:13" ht="30" customHeight="1" x14ac:dyDescent="0.2">
      <c r="B26" s="956" t="s">
        <v>241</v>
      </c>
      <c r="C26" s="825" t="s">
        <v>867</v>
      </c>
      <c r="D26" s="826"/>
      <c r="E26" s="826"/>
      <c r="F26" s="826"/>
      <c r="G26" s="955" t="s">
        <v>868</v>
      </c>
      <c r="H26" s="826"/>
      <c r="I26" s="826"/>
      <c r="J26" s="827"/>
    </row>
    <row r="27" spans="2:13" ht="30" customHeight="1" thickBot="1" x14ac:dyDescent="0.25">
      <c r="B27" s="957"/>
      <c r="C27" s="405" t="s">
        <v>245</v>
      </c>
      <c r="D27" s="405" t="s">
        <v>202</v>
      </c>
      <c r="E27" s="405" t="s">
        <v>243</v>
      </c>
      <c r="F27" s="406" t="s">
        <v>244</v>
      </c>
      <c r="G27" s="404" t="s">
        <v>245</v>
      </c>
      <c r="H27" s="405" t="s">
        <v>202</v>
      </c>
      <c r="I27" s="405" t="s">
        <v>243</v>
      </c>
      <c r="J27" s="406" t="s">
        <v>244</v>
      </c>
    </row>
    <row r="28" spans="2:13" ht="13.5" thickBot="1" x14ac:dyDescent="0.25">
      <c r="B28" s="729"/>
      <c r="C28" s="398" t="s">
        <v>246</v>
      </c>
      <c r="D28" s="398">
        <v>1</v>
      </c>
      <c r="E28" s="398">
        <v>2</v>
      </c>
      <c r="F28" s="399">
        <v>3</v>
      </c>
      <c r="G28" s="397" t="s">
        <v>246</v>
      </c>
      <c r="H28" s="398">
        <v>1</v>
      </c>
      <c r="I28" s="398">
        <v>2</v>
      </c>
      <c r="J28" s="399">
        <v>3</v>
      </c>
    </row>
    <row r="29" spans="2:13" ht="14.25" x14ac:dyDescent="0.2">
      <c r="B29" s="730" t="s">
        <v>96</v>
      </c>
      <c r="C29" s="213">
        <f>D29+(E29*F29)</f>
        <v>0</v>
      </c>
      <c r="D29" s="213"/>
      <c r="E29" s="174"/>
      <c r="F29" s="219"/>
      <c r="G29" s="668">
        <f>H29+(I29*J29)</f>
        <v>0</v>
      </c>
      <c r="H29" s="213"/>
      <c r="I29" s="174"/>
      <c r="J29" s="219"/>
    </row>
    <row r="30" spans="2:13" ht="14.25" x14ac:dyDescent="0.2">
      <c r="B30" s="731" t="s">
        <v>97</v>
      </c>
      <c r="C30" s="213">
        <f t="shared" ref="C30:C39" si="2">D30+(E30*F30)</f>
        <v>0</v>
      </c>
      <c r="D30" s="159"/>
      <c r="E30" s="165"/>
      <c r="F30" s="165"/>
      <c r="G30" s="670">
        <f t="shared" ref="G30:G39" si="3">H30+(I30*J30)</f>
        <v>0</v>
      </c>
      <c r="H30" s="159"/>
      <c r="I30" s="165"/>
      <c r="J30" s="166"/>
    </row>
    <row r="31" spans="2:13" ht="14.25" x14ac:dyDescent="0.2">
      <c r="B31" s="731" t="s">
        <v>98</v>
      </c>
      <c r="C31" s="213">
        <f t="shared" si="2"/>
        <v>0</v>
      </c>
      <c r="D31" s="159"/>
      <c r="E31" s="165"/>
      <c r="F31" s="165"/>
      <c r="G31" s="670">
        <f t="shared" si="3"/>
        <v>0</v>
      </c>
      <c r="H31" s="159"/>
      <c r="I31" s="165"/>
      <c r="J31" s="166"/>
    </row>
    <row r="32" spans="2:13" ht="14.25" x14ac:dyDescent="0.2">
      <c r="B32" s="731" t="s">
        <v>99</v>
      </c>
      <c r="C32" s="213">
        <f t="shared" si="2"/>
        <v>0</v>
      </c>
      <c r="D32" s="159"/>
      <c r="E32" s="165"/>
      <c r="F32" s="165"/>
      <c r="G32" s="670">
        <f t="shared" si="3"/>
        <v>0</v>
      </c>
      <c r="H32" s="159"/>
      <c r="I32" s="165"/>
      <c r="J32" s="166"/>
    </row>
    <row r="33" spans="2:12" ht="14.25" x14ac:dyDescent="0.2">
      <c r="B33" s="731" t="s">
        <v>100</v>
      </c>
      <c r="C33" s="213">
        <f t="shared" si="2"/>
        <v>0</v>
      </c>
      <c r="D33" s="159"/>
      <c r="E33" s="165"/>
      <c r="F33" s="165"/>
      <c r="G33" s="670">
        <f t="shared" si="3"/>
        <v>0</v>
      </c>
      <c r="H33" s="159"/>
      <c r="I33" s="165"/>
      <c r="J33" s="166"/>
    </row>
    <row r="34" spans="2:12" ht="14.25" x14ac:dyDescent="0.2">
      <c r="B34" s="731" t="s">
        <v>101</v>
      </c>
      <c r="C34" s="213">
        <f t="shared" si="2"/>
        <v>0</v>
      </c>
      <c r="D34" s="159"/>
      <c r="E34" s="165"/>
      <c r="F34" s="165"/>
      <c r="G34" s="670">
        <f t="shared" si="3"/>
        <v>0</v>
      </c>
      <c r="H34" s="159"/>
      <c r="I34" s="165"/>
      <c r="J34" s="166"/>
    </row>
    <row r="35" spans="2:12" ht="14.25" x14ac:dyDescent="0.2">
      <c r="B35" s="731" t="s">
        <v>102</v>
      </c>
      <c r="C35" s="213">
        <f t="shared" si="2"/>
        <v>0</v>
      </c>
      <c r="D35" s="159"/>
      <c r="E35" s="165"/>
      <c r="F35" s="165"/>
      <c r="G35" s="670">
        <f t="shared" si="3"/>
        <v>0</v>
      </c>
      <c r="H35" s="159"/>
      <c r="I35" s="165"/>
      <c r="J35" s="166"/>
    </row>
    <row r="36" spans="2:12" ht="14.25" x14ac:dyDescent="0.2">
      <c r="B36" s="731" t="s">
        <v>103</v>
      </c>
      <c r="C36" s="213">
        <f t="shared" si="2"/>
        <v>0</v>
      </c>
      <c r="D36" s="159"/>
      <c r="E36" s="165"/>
      <c r="F36" s="165"/>
      <c r="G36" s="670">
        <f t="shared" si="3"/>
        <v>0</v>
      </c>
      <c r="H36" s="159"/>
      <c r="I36" s="165"/>
      <c r="J36" s="166"/>
    </row>
    <row r="37" spans="2:12" ht="14.25" x14ac:dyDescent="0.2">
      <c r="B37" s="731" t="s">
        <v>104</v>
      </c>
      <c r="C37" s="213">
        <f t="shared" si="2"/>
        <v>0</v>
      </c>
      <c r="D37" s="159"/>
      <c r="E37" s="165"/>
      <c r="F37" s="165"/>
      <c r="G37" s="670">
        <f t="shared" si="3"/>
        <v>0</v>
      </c>
      <c r="H37" s="159"/>
      <c r="I37" s="165"/>
      <c r="J37" s="166"/>
    </row>
    <row r="38" spans="2:12" ht="14.25" x14ac:dyDescent="0.2">
      <c r="B38" s="731" t="s">
        <v>105</v>
      </c>
      <c r="C38" s="213">
        <f t="shared" si="2"/>
        <v>0</v>
      </c>
      <c r="D38" s="159"/>
      <c r="E38" s="165"/>
      <c r="F38" s="165"/>
      <c r="G38" s="670">
        <f t="shared" si="3"/>
        <v>0</v>
      </c>
      <c r="H38" s="159"/>
      <c r="I38" s="165"/>
      <c r="J38" s="166"/>
    </row>
    <row r="39" spans="2:12" ht="14.25" x14ac:dyDescent="0.2">
      <c r="B39" s="731" t="s">
        <v>106</v>
      </c>
      <c r="C39" s="213">
        <f t="shared" si="2"/>
        <v>0</v>
      </c>
      <c r="D39" s="159"/>
      <c r="E39" s="165"/>
      <c r="F39" s="165"/>
      <c r="G39" s="670">
        <f t="shared" si="3"/>
        <v>0</v>
      </c>
      <c r="H39" s="159"/>
      <c r="I39" s="165"/>
      <c r="J39" s="166"/>
    </row>
    <row r="40" spans="2:12" ht="15" thickBot="1" x14ac:dyDescent="0.25">
      <c r="B40" s="732" t="s">
        <v>107</v>
      </c>
      <c r="C40" s="213">
        <f>D40+(E40*F40)</f>
        <v>0</v>
      </c>
      <c r="D40" s="716"/>
      <c r="E40" s="167"/>
      <c r="F40" s="167"/>
      <c r="G40" s="670">
        <f>H40+(I40*J40)</f>
        <v>0</v>
      </c>
      <c r="H40" s="716"/>
      <c r="I40" s="167"/>
      <c r="J40" s="168"/>
    </row>
    <row r="41" spans="2:12" ht="13.5" thickBot="1" x14ac:dyDescent="0.25">
      <c r="B41" s="733" t="s">
        <v>21</v>
      </c>
      <c r="C41" s="718">
        <f>SUM(C29:C40)</f>
        <v>0</v>
      </c>
      <c r="D41" s="718"/>
      <c r="E41" s="718"/>
      <c r="F41" s="718"/>
      <c r="G41" s="1016">
        <f>SUM(G29:G40)</f>
        <v>0</v>
      </c>
      <c r="H41" s="718"/>
      <c r="I41" s="718"/>
      <c r="J41" s="719"/>
    </row>
    <row r="42" spans="2:12" ht="15" thickBot="1" x14ac:dyDescent="0.25">
      <c r="B42" s="734" t="s">
        <v>108</v>
      </c>
      <c r="C42" s="722"/>
      <c r="D42" s="722"/>
      <c r="E42" s="723"/>
      <c r="F42" s="723"/>
      <c r="G42" s="735"/>
      <c r="H42" s="722"/>
      <c r="I42" s="723"/>
      <c r="J42" s="724"/>
    </row>
    <row r="43" spans="2:12" ht="14.25" x14ac:dyDescent="0.2">
      <c r="B43" s="402"/>
      <c r="C43" s="403"/>
      <c r="D43" s="403"/>
      <c r="E43" s="345"/>
      <c r="F43" s="345"/>
      <c r="G43" s="345"/>
      <c r="H43" s="403"/>
      <c r="I43" s="403"/>
      <c r="J43" s="345"/>
      <c r="K43" s="345"/>
      <c r="L43" s="345"/>
    </row>
    <row r="44" spans="2:12" ht="14.25" x14ac:dyDescent="0.2">
      <c r="B44" s="402"/>
      <c r="C44" s="403"/>
      <c r="D44" s="403"/>
      <c r="E44" s="345"/>
      <c r="F44" s="345"/>
      <c r="G44" s="345"/>
      <c r="H44" s="403"/>
      <c r="I44" s="403"/>
      <c r="J44" s="345"/>
      <c r="K44" s="345"/>
      <c r="L44" s="345"/>
    </row>
  </sheetData>
  <mergeCells count="8">
    <mergeCell ref="B2:J2"/>
    <mergeCell ref="B4:B5"/>
    <mergeCell ref="C4:F4"/>
    <mergeCell ref="G4:J4"/>
    <mergeCell ref="B26:B27"/>
    <mergeCell ref="C26:F26"/>
    <mergeCell ref="G26:J26"/>
    <mergeCell ref="B24:J24"/>
  </mergeCells>
  <printOptions horizontalCentered="1"/>
  <pageMargins left="0.15748031496062992" right="0.35433070866141736" top="0.98425196850393704" bottom="0.98425196850393704" header="0.51181102362204722" footer="0.51181102362204722"/>
  <pageSetup scale="85" orientation="portrait" r:id="rId1"/>
  <headerFooter alignWithMargins="0"/>
  <rowBreaks count="1" manualBreakCount="1">
    <brk id="4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80"/>
  <sheetViews>
    <sheetView showGridLines="0" workbookViewId="0">
      <selection activeCell="G12" sqref="G12"/>
    </sheetView>
  </sheetViews>
  <sheetFormatPr defaultRowHeight="15.75" x14ac:dyDescent="0.25"/>
  <cols>
    <col min="1" max="1" width="3" style="51" customWidth="1"/>
    <col min="2" max="2" width="18.7109375" style="51" customWidth="1"/>
    <col min="3" max="3" width="69.7109375" style="51" customWidth="1"/>
    <col min="4" max="4" width="9.140625" style="51"/>
    <col min="5" max="6" width="15.7109375" style="51" customWidth="1"/>
    <col min="7" max="16384" width="9.140625" style="51"/>
  </cols>
  <sheetData>
    <row r="1" spans="1:8" x14ac:dyDescent="0.25">
      <c r="F1" s="63" t="s">
        <v>717</v>
      </c>
      <c r="G1" s="61"/>
      <c r="H1" s="61"/>
    </row>
    <row r="2" spans="1:8" ht="20.25" customHeight="1" x14ac:dyDescent="0.25">
      <c r="B2" s="755" t="s">
        <v>577</v>
      </c>
      <c r="C2" s="755"/>
      <c r="D2" s="755"/>
      <c r="E2" s="755"/>
      <c r="F2" s="755"/>
    </row>
    <row r="3" spans="1:8" ht="12" customHeight="1" x14ac:dyDescent="0.25">
      <c r="B3" s="755" t="s">
        <v>761</v>
      </c>
      <c r="C3" s="755"/>
      <c r="D3" s="755"/>
      <c r="E3" s="755"/>
      <c r="F3" s="755"/>
    </row>
    <row r="4" spans="1:8" ht="16.5" thickBot="1" x14ac:dyDescent="0.3">
      <c r="F4" s="739" t="s">
        <v>198</v>
      </c>
    </row>
    <row r="5" spans="1:8" ht="40.5" customHeight="1" x14ac:dyDescent="0.25">
      <c r="A5" s="57"/>
      <c r="B5" s="583" t="s">
        <v>257</v>
      </c>
      <c r="C5" s="580" t="s">
        <v>258</v>
      </c>
      <c r="D5" s="580" t="s">
        <v>40</v>
      </c>
      <c r="E5" s="581" t="s">
        <v>818</v>
      </c>
      <c r="F5" s="584" t="s">
        <v>819</v>
      </c>
    </row>
    <row r="6" spans="1:8" ht="16.5" customHeight="1" thickBot="1" x14ac:dyDescent="0.3">
      <c r="A6" s="57"/>
      <c r="B6" s="33">
        <v>1</v>
      </c>
      <c r="C6" s="30">
        <v>2</v>
      </c>
      <c r="D6" s="30">
        <v>3</v>
      </c>
      <c r="E6" s="30">
        <v>4</v>
      </c>
      <c r="F6" s="59">
        <v>5</v>
      </c>
    </row>
    <row r="7" spans="1:8" ht="15.75" customHeight="1" x14ac:dyDescent="0.25">
      <c r="A7" s="57"/>
      <c r="B7" s="756"/>
      <c r="C7" s="58" t="s">
        <v>578</v>
      </c>
      <c r="D7" s="758">
        <v>1001</v>
      </c>
      <c r="E7" s="760"/>
      <c r="F7" s="761"/>
    </row>
    <row r="8" spans="1:8" ht="15.75" customHeight="1" x14ac:dyDescent="0.25">
      <c r="A8" s="57"/>
      <c r="B8" s="757"/>
      <c r="C8" s="58" t="s">
        <v>579</v>
      </c>
      <c r="D8" s="759"/>
      <c r="E8" s="750"/>
      <c r="F8" s="762"/>
    </row>
    <row r="9" spans="1:8" ht="20.100000000000001" customHeight="1" x14ac:dyDescent="0.25">
      <c r="A9" s="57"/>
      <c r="B9" s="46">
        <v>60</v>
      </c>
      <c r="C9" s="25" t="s">
        <v>580</v>
      </c>
      <c r="D9" s="54">
        <v>1002</v>
      </c>
      <c r="E9" s="64"/>
      <c r="F9" s="65"/>
    </row>
    <row r="10" spans="1:8" ht="20.100000000000001" customHeight="1" x14ac:dyDescent="0.25">
      <c r="A10" s="57"/>
      <c r="B10" s="46" t="s">
        <v>581</v>
      </c>
      <c r="C10" s="25" t="s">
        <v>582</v>
      </c>
      <c r="D10" s="54">
        <v>1003</v>
      </c>
      <c r="E10" s="64"/>
      <c r="F10" s="65"/>
    </row>
    <row r="11" spans="1:8" ht="20.100000000000001" customHeight="1" x14ac:dyDescent="0.25">
      <c r="A11" s="57"/>
      <c r="B11" s="46" t="s">
        <v>583</v>
      </c>
      <c r="C11" s="25" t="s">
        <v>584</v>
      </c>
      <c r="D11" s="54">
        <v>1004</v>
      </c>
      <c r="E11" s="64"/>
      <c r="F11" s="65"/>
    </row>
    <row r="12" spans="1:8" ht="20.100000000000001" customHeight="1" x14ac:dyDescent="0.25">
      <c r="A12" s="57"/>
      <c r="B12" s="46">
        <v>61</v>
      </c>
      <c r="C12" s="25" t="s">
        <v>585</v>
      </c>
      <c r="D12" s="54">
        <v>1005</v>
      </c>
      <c r="E12" s="64"/>
      <c r="F12" s="65"/>
    </row>
    <row r="13" spans="1:8" ht="20.100000000000001" customHeight="1" x14ac:dyDescent="0.25">
      <c r="A13" s="57"/>
      <c r="B13" s="46" t="s">
        <v>586</v>
      </c>
      <c r="C13" s="25" t="s">
        <v>587</v>
      </c>
      <c r="D13" s="54">
        <v>1006</v>
      </c>
      <c r="E13" s="64"/>
      <c r="F13" s="65"/>
    </row>
    <row r="14" spans="1:8" ht="20.100000000000001" customHeight="1" x14ac:dyDescent="0.25">
      <c r="A14" s="57"/>
      <c r="B14" s="46" t="s">
        <v>588</v>
      </c>
      <c r="C14" s="25" t="s">
        <v>589</v>
      </c>
      <c r="D14" s="54">
        <v>1007</v>
      </c>
      <c r="E14" s="64"/>
      <c r="F14" s="65"/>
    </row>
    <row r="15" spans="1:8" ht="20.100000000000001" customHeight="1" x14ac:dyDescent="0.25">
      <c r="A15" s="57"/>
      <c r="B15" s="46">
        <v>62</v>
      </c>
      <c r="C15" s="25" t="s">
        <v>590</v>
      </c>
      <c r="D15" s="54">
        <v>1008</v>
      </c>
      <c r="E15" s="64"/>
      <c r="F15" s="65"/>
    </row>
    <row r="16" spans="1:8" ht="20.100000000000001" customHeight="1" x14ac:dyDescent="0.25">
      <c r="A16" s="57"/>
      <c r="B16" s="46">
        <v>630</v>
      </c>
      <c r="C16" s="25" t="s">
        <v>591</v>
      </c>
      <c r="D16" s="54">
        <v>1009</v>
      </c>
      <c r="E16" s="64"/>
      <c r="F16" s="65"/>
    </row>
    <row r="17" spans="1:6" ht="20.100000000000001" customHeight="1" x14ac:dyDescent="0.25">
      <c r="A17" s="57"/>
      <c r="B17" s="46">
        <v>631</v>
      </c>
      <c r="C17" s="25" t="s">
        <v>592</v>
      </c>
      <c r="D17" s="54">
        <v>1010</v>
      </c>
      <c r="E17" s="64"/>
      <c r="F17" s="65"/>
    </row>
    <row r="18" spans="1:6" ht="20.100000000000001" customHeight="1" x14ac:dyDescent="0.25">
      <c r="A18" s="57"/>
      <c r="B18" s="46" t="s">
        <v>593</v>
      </c>
      <c r="C18" s="25" t="s">
        <v>594</v>
      </c>
      <c r="D18" s="54">
        <v>1011</v>
      </c>
      <c r="E18" s="64"/>
      <c r="F18" s="65"/>
    </row>
    <row r="19" spans="1:6" ht="25.5" customHeight="1" x14ac:dyDescent="0.25">
      <c r="A19" s="57"/>
      <c r="B19" s="46" t="s">
        <v>595</v>
      </c>
      <c r="C19" s="25" t="s">
        <v>596</v>
      </c>
      <c r="D19" s="54">
        <v>1012</v>
      </c>
      <c r="E19" s="64"/>
      <c r="F19" s="65"/>
    </row>
    <row r="20" spans="1:6" ht="20.100000000000001" customHeight="1" x14ac:dyDescent="0.25">
      <c r="A20" s="57"/>
      <c r="B20" s="46"/>
      <c r="C20" s="19" t="s">
        <v>597</v>
      </c>
      <c r="D20" s="54">
        <v>1013</v>
      </c>
      <c r="E20" s="64"/>
      <c r="F20" s="65"/>
    </row>
    <row r="21" spans="1:6" ht="20.100000000000001" customHeight="1" x14ac:dyDescent="0.25">
      <c r="A21" s="57"/>
      <c r="B21" s="46">
        <v>50</v>
      </c>
      <c r="C21" s="25" t="s">
        <v>598</v>
      </c>
      <c r="D21" s="54">
        <v>1014</v>
      </c>
      <c r="E21" s="64"/>
      <c r="F21" s="65"/>
    </row>
    <row r="22" spans="1:6" ht="20.100000000000001" customHeight="1" x14ac:dyDescent="0.25">
      <c r="A22" s="57"/>
      <c r="B22" s="46">
        <v>51</v>
      </c>
      <c r="C22" s="25" t="s">
        <v>599</v>
      </c>
      <c r="D22" s="54">
        <v>1015</v>
      </c>
      <c r="E22" s="64"/>
      <c r="F22" s="65"/>
    </row>
    <row r="23" spans="1:6" ht="25.5" customHeight="1" x14ac:dyDescent="0.25">
      <c r="A23" s="57"/>
      <c r="B23" s="46">
        <v>52</v>
      </c>
      <c r="C23" s="25" t="s">
        <v>600</v>
      </c>
      <c r="D23" s="54">
        <v>1016</v>
      </c>
      <c r="E23" s="64"/>
      <c r="F23" s="65"/>
    </row>
    <row r="24" spans="1:6" ht="20.100000000000001" customHeight="1" x14ac:dyDescent="0.25">
      <c r="A24" s="57"/>
      <c r="B24" s="46">
        <v>520</v>
      </c>
      <c r="C24" s="25" t="s">
        <v>601</v>
      </c>
      <c r="D24" s="54">
        <v>1017</v>
      </c>
      <c r="E24" s="64"/>
      <c r="F24" s="65"/>
    </row>
    <row r="25" spans="1:6" ht="20.100000000000001" customHeight="1" x14ac:dyDescent="0.25">
      <c r="A25" s="57"/>
      <c r="B25" s="46">
        <v>521</v>
      </c>
      <c r="C25" s="25" t="s">
        <v>602</v>
      </c>
      <c r="D25" s="54">
        <v>1018</v>
      </c>
      <c r="E25" s="64"/>
      <c r="F25" s="65"/>
    </row>
    <row r="26" spans="1:6" ht="20.100000000000001" customHeight="1" x14ac:dyDescent="0.25">
      <c r="A26" s="57"/>
      <c r="B26" s="46" t="s">
        <v>603</v>
      </c>
      <c r="C26" s="25" t="s">
        <v>604</v>
      </c>
      <c r="D26" s="54">
        <v>1019</v>
      </c>
      <c r="E26" s="64"/>
      <c r="F26" s="65"/>
    </row>
    <row r="27" spans="1:6" ht="20.100000000000001" customHeight="1" x14ac:dyDescent="0.25">
      <c r="A27" s="57"/>
      <c r="B27" s="46">
        <v>540</v>
      </c>
      <c r="C27" s="25" t="s">
        <v>605</v>
      </c>
      <c r="D27" s="54">
        <v>1020</v>
      </c>
      <c r="E27" s="64"/>
      <c r="F27" s="65"/>
    </row>
    <row r="28" spans="1:6" ht="25.5" customHeight="1" x14ac:dyDescent="0.25">
      <c r="A28" s="57"/>
      <c r="B28" s="46" t="s">
        <v>606</v>
      </c>
      <c r="C28" s="25" t="s">
        <v>607</v>
      </c>
      <c r="D28" s="54">
        <v>1021</v>
      </c>
      <c r="E28" s="64"/>
      <c r="F28" s="65"/>
    </row>
    <row r="29" spans="1:6" ht="20.100000000000001" customHeight="1" x14ac:dyDescent="0.25">
      <c r="A29" s="57"/>
      <c r="B29" s="46">
        <v>53</v>
      </c>
      <c r="C29" s="25" t="s">
        <v>608</v>
      </c>
      <c r="D29" s="54">
        <v>1022</v>
      </c>
      <c r="E29" s="64"/>
      <c r="F29" s="65"/>
    </row>
    <row r="30" spans="1:6" ht="20.100000000000001" customHeight="1" x14ac:dyDescent="0.25">
      <c r="A30" s="57"/>
      <c r="B30" s="46" t="s">
        <v>609</v>
      </c>
      <c r="C30" s="25" t="s">
        <v>610</v>
      </c>
      <c r="D30" s="54">
        <v>1023</v>
      </c>
      <c r="E30" s="64"/>
      <c r="F30" s="65"/>
    </row>
    <row r="31" spans="1:6" ht="20.100000000000001" customHeight="1" x14ac:dyDescent="0.25">
      <c r="A31" s="57"/>
      <c r="B31" s="46">
        <v>55</v>
      </c>
      <c r="C31" s="25" t="s">
        <v>611</v>
      </c>
      <c r="D31" s="54">
        <v>1024</v>
      </c>
      <c r="E31" s="64"/>
      <c r="F31" s="65"/>
    </row>
    <row r="32" spans="1:6" ht="20.100000000000001" customHeight="1" x14ac:dyDescent="0.25">
      <c r="A32" s="57"/>
      <c r="B32" s="46"/>
      <c r="C32" s="19" t="s">
        <v>612</v>
      </c>
      <c r="D32" s="54">
        <v>1025</v>
      </c>
      <c r="E32" s="64"/>
      <c r="F32" s="65"/>
    </row>
    <row r="33" spans="1:6" ht="20.100000000000001" customHeight="1" x14ac:dyDescent="0.25">
      <c r="A33" s="57"/>
      <c r="B33" s="46"/>
      <c r="C33" s="19" t="s">
        <v>613</v>
      </c>
      <c r="D33" s="54">
        <v>1026</v>
      </c>
      <c r="E33" s="64"/>
      <c r="F33" s="65"/>
    </row>
    <row r="34" spans="1:6" ht="20.100000000000001" customHeight="1" x14ac:dyDescent="0.25">
      <c r="A34" s="57"/>
      <c r="B34" s="753"/>
      <c r="C34" s="21" t="s">
        <v>614</v>
      </c>
      <c r="D34" s="754">
        <v>1027</v>
      </c>
      <c r="E34" s="749"/>
      <c r="F34" s="751"/>
    </row>
    <row r="35" spans="1:6" ht="14.25" customHeight="1" x14ac:dyDescent="0.25">
      <c r="A35" s="57"/>
      <c r="B35" s="753"/>
      <c r="C35" s="22" t="s">
        <v>615</v>
      </c>
      <c r="D35" s="754"/>
      <c r="E35" s="750"/>
      <c r="F35" s="752"/>
    </row>
    <row r="36" spans="1:6" ht="24" customHeight="1" x14ac:dyDescent="0.25">
      <c r="A36" s="57"/>
      <c r="B36" s="46" t="s">
        <v>616</v>
      </c>
      <c r="C36" s="25" t="s">
        <v>617</v>
      </c>
      <c r="D36" s="54">
        <v>1028</v>
      </c>
      <c r="E36" s="64"/>
      <c r="F36" s="65"/>
    </row>
    <row r="37" spans="1:6" ht="20.100000000000001" customHeight="1" x14ac:dyDescent="0.25">
      <c r="A37" s="57"/>
      <c r="B37" s="46">
        <v>662</v>
      </c>
      <c r="C37" s="25" t="s">
        <v>618</v>
      </c>
      <c r="D37" s="54">
        <v>1029</v>
      </c>
      <c r="E37" s="64"/>
      <c r="F37" s="65"/>
    </row>
    <row r="38" spans="1:6" ht="20.100000000000001" customHeight="1" x14ac:dyDescent="0.25">
      <c r="A38" s="57"/>
      <c r="B38" s="46" t="s">
        <v>109</v>
      </c>
      <c r="C38" s="25" t="s">
        <v>619</v>
      </c>
      <c r="D38" s="54">
        <v>1030</v>
      </c>
      <c r="E38" s="64"/>
      <c r="F38" s="65"/>
    </row>
    <row r="39" spans="1:6" ht="20.100000000000001" customHeight="1" x14ac:dyDescent="0.25">
      <c r="A39" s="57"/>
      <c r="B39" s="46" t="s">
        <v>620</v>
      </c>
      <c r="C39" s="25" t="s">
        <v>621</v>
      </c>
      <c r="D39" s="54">
        <v>1031</v>
      </c>
      <c r="E39" s="64"/>
      <c r="F39" s="65"/>
    </row>
    <row r="40" spans="1:6" ht="20.100000000000001" customHeight="1" x14ac:dyDescent="0.25">
      <c r="A40" s="57"/>
      <c r="B40" s="753"/>
      <c r="C40" s="21" t="s">
        <v>622</v>
      </c>
      <c r="D40" s="754">
        <v>1032</v>
      </c>
      <c r="E40" s="749"/>
      <c r="F40" s="751"/>
    </row>
    <row r="41" spans="1:6" ht="20.100000000000001" customHeight="1" x14ac:dyDescent="0.25">
      <c r="A41" s="57"/>
      <c r="B41" s="753"/>
      <c r="C41" s="22" t="s">
        <v>623</v>
      </c>
      <c r="D41" s="754"/>
      <c r="E41" s="750"/>
      <c r="F41" s="752"/>
    </row>
    <row r="42" spans="1:6" ht="27.75" customHeight="1" x14ac:dyDescent="0.25">
      <c r="A42" s="57"/>
      <c r="B42" s="46" t="s">
        <v>624</v>
      </c>
      <c r="C42" s="25" t="s">
        <v>625</v>
      </c>
      <c r="D42" s="54">
        <v>1033</v>
      </c>
      <c r="E42" s="64"/>
      <c r="F42" s="65"/>
    </row>
    <row r="43" spans="1:6" ht="20.100000000000001" customHeight="1" x14ac:dyDescent="0.25">
      <c r="A43" s="57"/>
      <c r="B43" s="46">
        <v>562</v>
      </c>
      <c r="C43" s="25" t="s">
        <v>626</v>
      </c>
      <c r="D43" s="54">
        <v>1034</v>
      </c>
      <c r="E43" s="64"/>
      <c r="F43" s="65"/>
    </row>
    <row r="44" spans="1:6" ht="20.100000000000001" customHeight="1" x14ac:dyDescent="0.25">
      <c r="A44" s="57"/>
      <c r="B44" s="46" t="s">
        <v>134</v>
      </c>
      <c r="C44" s="25" t="s">
        <v>627</v>
      </c>
      <c r="D44" s="54">
        <v>1035</v>
      </c>
      <c r="E44" s="64"/>
      <c r="F44" s="65"/>
    </row>
    <row r="45" spans="1:6" ht="20.100000000000001" customHeight="1" x14ac:dyDescent="0.25">
      <c r="A45" s="57"/>
      <c r="B45" s="46" t="s">
        <v>628</v>
      </c>
      <c r="C45" s="25" t="s">
        <v>629</v>
      </c>
      <c r="D45" s="54">
        <v>1036</v>
      </c>
      <c r="E45" s="64"/>
      <c r="F45" s="65"/>
    </row>
    <row r="46" spans="1:6" ht="20.100000000000001" customHeight="1" x14ac:dyDescent="0.25">
      <c r="A46" s="57"/>
      <c r="B46" s="46"/>
      <c r="C46" s="19" t="s">
        <v>630</v>
      </c>
      <c r="D46" s="54">
        <v>1037</v>
      </c>
      <c r="E46" s="64"/>
      <c r="F46" s="65"/>
    </row>
    <row r="47" spans="1:6" ht="20.100000000000001" customHeight="1" x14ac:dyDescent="0.25">
      <c r="A47" s="57"/>
      <c r="B47" s="46"/>
      <c r="C47" s="19" t="s">
        <v>631</v>
      </c>
      <c r="D47" s="54">
        <v>1038</v>
      </c>
      <c r="E47" s="64"/>
      <c r="F47" s="65"/>
    </row>
    <row r="48" spans="1:6" ht="34.5" customHeight="1" x14ac:dyDescent="0.25">
      <c r="A48" s="57"/>
      <c r="B48" s="46" t="s">
        <v>632</v>
      </c>
      <c r="C48" s="19" t="s">
        <v>633</v>
      </c>
      <c r="D48" s="54">
        <v>1039</v>
      </c>
      <c r="E48" s="64"/>
      <c r="F48" s="65"/>
    </row>
    <row r="49" spans="1:6" ht="35.25" customHeight="1" x14ac:dyDescent="0.25">
      <c r="A49" s="57"/>
      <c r="B49" s="46" t="s">
        <v>634</v>
      </c>
      <c r="C49" s="19" t="s">
        <v>635</v>
      </c>
      <c r="D49" s="54">
        <v>1040</v>
      </c>
      <c r="E49" s="64"/>
      <c r="F49" s="65"/>
    </row>
    <row r="50" spans="1:6" ht="20.100000000000001" customHeight="1" x14ac:dyDescent="0.25">
      <c r="A50" s="57"/>
      <c r="B50" s="46">
        <v>67</v>
      </c>
      <c r="C50" s="19" t="s">
        <v>636</v>
      </c>
      <c r="D50" s="54">
        <v>1041</v>
      </c>
      <c r="E50" s="64"/>
      <c r="F50" s="65"/>
    </row>
    <row r="51" spans="1:6" ht="20.100000000000001" customHeight="1" x14ac:dyDescent="0.25">
      <c r="A51" s="57"/>
      <c r="B51" s="46">
        <v>57</v>
      </c>
      <c r="C51" s="19" t="s">
        <v>637</v>
      </c>
      <c r="D51" s="54">
        <v>1042</v>
      </c>
      <c r="E51" s="64"/>
      <c r="F51" s="65"/>
    </row>
    <row r="52" spans="1:6" ht="20.100000000000001" customHeight="1" x14ac:dyDescent="0.25">
      <c r="A52" s="57"/>
      <c r="B52" s="753"/>
      <c r="C52" s="21" t="s">
        <v>638</v>
      </c>
      <c r="D52" s="754">
        <v>1043</v>
      </c>
      <c r="E52" s="749"/>
      <c r="F52" s="751"/>
    </row>
    <row r="53" spans="1:6" ht="12" customHeight="1" x14ac:dyDescent="0.25">
      <c r="A53" s="57"/>
      <c r="B53" s="753"/>
      <c r="C53" s="22" t="s">
        <v>639</v>
      </c>
      <c r="D53" s="754"/>
      <c r="E53" s="750"/>
      <c r="F53" s="752"/>
    </row>
    <row r="54" spans="1:6" ht="20.100000000000001" customHeight="1" x14ac:dyDescent="0.25">
      <c r="A54" s="57"/>
      <c r="B54" s="753"/>
      <c r="C54" s="21" t="s">
        <v>640</v>
      </c>
      <c r="D54" s="754">
        <v>1044</v>
      </c>
      <c r="E54" s="749"/>
      <c r="F54" s="751"/>
    </row>
    <row r="55" spans="1:6" ht="13.5" customHeight="1" x14ac:dyDescent="0.25">
      <c r="A55" s="57"/>
      <c r="B55" s="753"/>
      <c r="C55" s="22" t="s">
        <v>641</v>
      </c>
      <c r="D55" s="754"/>
      <c r="E55" s="750"/>
      <c r="F55" s="752"/>
    </row>
    <row r="56" spans="1:6" ht="20.100000000000001" customHeight="1" x14ac:dyDescent="0.25">
      <c r="A56" s="57"/>
      <c r="B56" s="46"/>
      <c r="C56" s="19" t="s">
        <v>642</v>
      </c>
      <c r="D56" s="54">
        <v>1045</v>
      </c>
      <c r="E56" s="64"/>
      <c r="F56" s="65"/>
    </row>
    <row r="57" spans="1:6" ht="20.100000000000001" customHeight="1" x14ac:dyDescent="0.25">
      <c r="A57" s="57"/>
      <c r="B57" s="46"/>
      <c r="C57" s="19" t="s">
        <v>643</v>
      </c>
      <c r="D57" s="54">
        <v>1046</v>
      </c>
      <c r="E57" s="64"/>
      <c r="F57" s="65"/>
    </row>
    <row r="58" spans="1:6" ht="41.25" customHeight="1" x14ac:dyDescent="0.25">
      <c r="A58" s="57"/>
      <c r="B58" s="46" t="s">
        <v>135</v>
      </c>
      <c r="C58" s="19" t="s">
        <v>644</v>
      </c>
      <c r="D58" s="54">
        <v>1047</v>
      </c>
      <c r="E58" s="64"/>
      <c r="F58" s="65"/>
    </row>
    <row r="59" spans="1:6" ht="45" customHeight="1" x14ac:dyDescent="0.25">
      <c r="A59" s="57"/>
      <c r="B59" s="46" t="s">
        <v>645</v>
      </c>
      <c r="C59" s="19" t="s">
        <v>646</v>
      </c>
      <c r="D59" s="54">
        <v>1048</v>
      </c>
      <c r="E59" s="64"/>
      <c r="F59" s="65"/>
    </row>
    <row r="60" spans="1:6" ht="20.100000000000001" customHeight="1" x14ac:dyDescent="0.25">
      <c r="A60" s="57"/>
      <c r="B60" s="753"/>
      <c r="C60" s="21" t="s">
        <v>647</v>
      </c>
      <c r="D60" s="754">
        <v>1049</v>
      </c>
      <c r="E60" s="749"/>
      <c r="F60" s="751"/>
    </row>
    <row r="61" spans="1:6" ht="12.75" customHeight="1" x14ac:dyDescent="0.25">
      <c r="A61" s="57"/>
      <c r="B61" s="753"/>
      <c r="C61" s="22" t="s">
        <v>648</v>
      </c>
      <c r="D61" s="754"/>
      <c r="E61" s="750"/>
      <c r="F61" s="752"/>
    </row>
    <row r="62" spans="1:6" ht="20.100000000000001" customHeight="1" x14ac:dyDescent="0.25">
      <c r="A62" s="57"/>
      <c r="B62" s="753"/>
      <c r="C62" s="21" t="s">
        <v>649</v>
      </c>
      <c r="D62" s="754">
        <v>1050</v>
      </c>
      <c r="E62" s="749"/>
      <c r="F62" s="751"/>
    </row>
    <row r="63" spans="1:6" ht="14.25" customHeight="1" x14ac:dyDescent="0.25">
      <c r="A63" s="57"/>
      <c r="B63" s="753"/>
      <c r="C63" s="22" t="s">
        <v>650</v>
      </c>
      <c r="D63" s="754"/>
      <c r="E63" s="750"/>
      <c r="F63" s="752"/>
    </row>
    <row r="64" spans="1:6" ht="20.100000000000001" customHeight="1" x14ac:dyDescent="0.25">
      <c r="A64" s="57"/>
      <c r="B64" s="46"/>
      <c r="C64" s="19" t="s">
        <v>651</v>
      </c>
      <c r="D64" s="54"/>
      <c r="E64" s="64"/>
      <c r="F64" s="65"/>
    </row>
    <row r="65" spans="1:6" ht="20.100000000000001" customHeight="1" x14ac:dyDescent="0.25">
      <c r="A65" s="57"/>
      <c r="B65" s="46">
        <v>721</v>
      </c>
      <c r="C65" s="25" t="s">
        <v>652</v>
      </c>
      <c r="D65" s="54">
        <v>1051</v>
      </c>
      <c r="E65" s="64"/>
      <c r="F65" s="65"/>
    </row>
    <row r="66" spans="1:6" ht="20.100000000000001" customHeight="1" x14ac:dyDescent="0.25">
      <c r="A66" s="57"/>
      <c r="B66" s="46" t="s">
        <v>667</v>
      </c>
      <c r="C66" s="25" t="s">
        <v>653</v>
      </c>
      <c r="D66" s="54">
        <v>1052</v>
      </c>
      <c r="E66" s="64"/>
      <c r="F66" s="65"/>
    </row>
    <row r="67" spans="1:6" ht="20.100000000000001" customHeight="1" x14ac:dyDescent="0.25">
      <c r="A67" s="57"/>
      <c r="B67" s="46" t="s">
        <v>668</v>
      </c>
      <c r="C67" s="25" t="s">
        <v>654</v>
      </c>
      <c r="D67" s="54">
        <v>1053</v>
      </c>
      <c r="E67" s="64"/>
      <c r="F67" s="65"/>
    </row>
    <row r="68" spans="1:6" ht="20.100000000000001" customHeight="1" x14ac:dyDescent="0.25">
      <c r="A68" s="57"/>
      <c r="B68" s="46">
        <v>723</v>
      </c>
      <c r="C68" s="19" t="s">
        <v>655</v>
      </c>
      <c r="D68" s="54">
        <v>1054</v>
      </c>
      <c r="E68" s="64"/>
      <c r="F68" s="65"/>
    </row>
    <row r="69" spans="1:6" ht="20.100000000000001" customHeight="1" x14ac:dyDescent="0.25">
      <c r="A69" s="57"/>
      <c r="B69" s="753"/>
      <c r="C69" s="21" t="s">
        <v>656</v>
      </c>
      <c r="D69" s="754">
        <v>1055</v>
      </c>
      <c r="E69" s="749"/>
      <c r="F69" s="751"/>
    </row>
    <row r="70" spans="1:6" ht="14.25" customHeight="1" x14ac:dyDescent="0.25">
      <c r="A70" s="57"/>
      <c r="B70" s="753"/>
      <c r="C70" s="22" t="s">
        <v>657</v>
      </c>
      <c r="D70" s="754"/>
      <c r="E70" s="750"/>
      <c r="F70" s="752"/>
    </row>
    <row r="71" spans="1:6" ht="20.100000000000001" customHeight="1" x14ac:dyDescent="0.25">
      <c r="A71" s="57"/>
      <c r="B71" s="753"/>
      <c r="C71" s="21" t="s">
        <v>658</v>
      </c>
      <c r="D71" s="754">
        <v>1056</v>
      </c>
      <c r="E71" s="749"/>
      <c r="F71" s="751"/>
    </row>
    <row r="72" spans="1:6" ht="14.25" customHeight="1" x14ac:dyDescent="0.25">
      <c r="A72" s="57"/>
      <c r="B72" s="753"/>
      <c r="C72" s="22" t="s">
        <v>659</v>
      </c>
      <c r="D72" s="754"/>
      <c r="E72" s="750"/>
      <c r="F72" s="752"/>
    </row>
    <row r="73" spans="1:6" ht="20.100000000000001" customHeight="1" x14ac:dyDescent="0.25">
      <c r="A73" s="57"/>
      <c r="B73" s="46"/>
      <c r="C73" s="25" t="s">
        <v>660</v>
      </c>
      <c r="D73" s="54">
        <v>1057</v>
      </c>
      <c r="E73" s="64"/>
      <c r="F73" s="65"/>
    </row>
    <row r="74" spans="1:6" ht="20.100000000000001" customHeight="1" x14ac:dyDescent="0.25">
      <c r="A74" s="57"/>
      <c r="B74" s="46"/>
      <c r="C74" s="25" t="s">
        <v>813</v>
      </c>
      <c r="D74" s="54">
        <v>1058</v>
      </c>
      <c r="E74" s="64"/>
      <c r="F74" s="65"/>
    </row>
    <row r="75" spans="1:6" ht="20.100000000000001" customHeight="1" x14ac:dyDescent="0.25">
      <c r="A75" s="57"/>
      <c r="B75" s="46"/>
      <c r="C75" s="25" t="s">
        <v>661</v>
      </c>
      <c r="D75" s="54">
        <v>1059</v>
      </c>
      <c r="E75" s="64"/>
      <c r="F75" s="65"/>
    </row>
    <row r="76" spans="1:6" ht="20.100000000000001" customHeight="1" x14ac:dyDescent="0.25">
      <c r="A76" s="57"/>
      <c r="B76" s="46"/>
      <c r="C76" s="25" t="s">
        <v>662</v>
      </c>
      <c r="D76" s="54">
        <v>1060</v>
      </c>
      <c r="E76" s="64"/>
      <c r="F76" s="65"/>
    </row>
    <row r="77" spans="1:6" ht="20.100000000000001" customHeight="1" x14ac:dyDescent="0.25">
      <c r="A77" s="57"/>
      <c r="B77" s="46"/>
      <c r="C77" s="25" t="s">
        <v>663</v>
      </c>
      <c r="D77" s="54"/>
      <c r="E77" s="64"/>
      <c r="F77" s="65"/>
    </row>
    <row r="78" spans="1:6" ht="20.100000000000001" customHeight="1" x14ac:dyDescent="0.25">
      <c r="A78" s="57"/>
      <c r="B78" s="46"/>
      <c r="C78" s="25" t="s">
        <v>664</v>
      </c>
      <c r="D78" s="54">
        <v>1061</v>
      </c>
      <c r="E78" s="64"/>
      <c r="F78" s="65"/>
    </row>
    <row r="79" spans="1:6" ht="20.100000000000001" customHeight="1" thickBot="1" x14ac:dyDescent="0.3">
      <c r="A79" s="57"/>
      <c r="B79" s="48"/>
      <c r="C79" s="55" t="s">
        <v>665</v>
      </c>
      <c r="D79" s="56">
        <v>1062</v>
      </c>
      <c r="E79" s="66"/>
      <c r="F79" s="67"/>
    </row>
    <row r="80" spans="1:6" x14ac:dyDescent="0.25">
      <c r="B80" s="53"/>
    </row>
  </sheetData>
  <mergeCells count="38">
    <mergeCell ref="E40:E41"/>
    <mergeCell ref="F40:F41"/>
    <mergeCell ref="B40:B41"/>
    <mergeCell ref="D40:D41"/>
    <mergeCell ref="B52:B53"/>
    <mergeCell ref="D52:D53"/>
    <mergeCell ref="E52:E53"/>
    <mergeCell ref="F52:F53"/>
    <mergeCell ref="E71:E72"/>
    <mergeCell ref="F71:F72"/>
    <mergeCell ref="E62:E63"/>
    <mergeCell ref="F62:F63"/>
    <mergeCell ref="B62:B63"/>
    <mergeCell ref="D62:D63"/>
    <mergeCell ref="E69:E70"/>
    <mergeCell ref="F69:F70"/>
    <mergeCell ref="B71:B72"/>
    <mergeCell ref="D71:D72"/>
    <mergeCell ref="B2:F2"/>
    <mergeCell ref="B3:F3"/>
    <mergeCell ref="E34:E35"/>
    <mergeCell ref="F34:F35"/>
    <mergeCell ref="B7:B8"/>
    <mergeCell ref="D7:D8"/>
    <mergeCell ref="E7:E8"/>
    <mergeCell ref="F7:F8"/>
    <mergeCell ref="B34:B35"/>
    <mergeCell ref="D34:D35"/>
    <mergeCell ref="E54:E55"/>
    <mergeCell ref="F54:F55"/>
    <mergeCell ref="E60:E61"/>
    <mergeCell ref="F60:F61"/>
    <mergeCell ref="B69:B70"/>
    <mergeCell ref="D69:D70"/>
    <mergeCell ref="B54:B55"/>
    <mergeCell ref="D54:D55"/>
    <mergeCell ref="B60:B61"/>
    <mergeCell ref="D60:D6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0.59999389629810485"/>
  </sheetPr>
  <dimension ref="B1:M51"/>
  <sheetViews>
    <sheetView showGridLines="0" topLeftCell="A13" zoomScale="115" zoomScaleNormal="115" workbookViewId="0">
      <selection activeCell="M33" sqref="M33"/>
    </sheetView>
  </sheetViews>
  <sheetFormatPr defaultRowHeight="12.75" x14ac:dyDescent="0.2"/>
  <cols>
    <col min="1" max="1" width="3.7109375" style="7" customWidth="1"/>
    <col min="2" max="2" width="9.140625" style="7"/>
    <col min="3" max="13" width="12.7109375" style="7" customWidth="1"/>
    <col min="14" max="16384" width="9.140625" style="7"/>
  </cols>
  <sheetData>
    <row r="1" spans="2:13" x14ac:dyDescent="0.2">
      <c r="J1" s="45" t="s">
        <v>354</v>
      </c>
    </row>
    <row r="2" spans="2:13" ht="21.75" customHeight="1" x14ac:dyDescent="0.2">
      <c r="B2" s="755" t="s">
        <v>247</v>
      </c>
      <c r="C2" s="755"/>
      <c r="D2" s="755"/>
      <c r="E2" s="755"/>
      <c r="F2" s="755"/>
      <c r="G2" s="755"/>
      <c r="H2" s="755"/>
      <c r="I2" s="755"/>
      <c r="J2" s="755"/>
      <c r="K2" s="389"/>
      <c r="L2" s="389"/>
    </row>
    <row r="3" spans="2:13" ht="15" thickBot="1" x14ac:dyDescent="0.25">
      <c r="B3" s="328"/>
      <c r="C3" s="711"/>
      <c r="D3" s="711"/>
      <c r="E3" s="711"/>
      <c r="F3" s="711"/>
      <c r="G3" s="328"/>
      <c r="H3" s="328"/>
      <c r="I3" s="328"/>
      <c r="J3" s="44" t="s">
        <v>46</v>
      </c>
      <c r="K3" s="390"/>
      <c r="L3" s="391"/>
      <c r="M3" s="8"/>
    </row>
    <row r="4" spans="2:13" ht="30" customHeight="1" x14ac:dyDescent="0.2">
      <c r="B4" s="959" t="s">
        <v>241</v>
      </c>
      <c r="C4" s="955" t="s">
        <v>869</v>
      </c>
      <c r="D4" s="826"/>
      <c r="E4" s="826"/>
      <c r="F4" s="827"/>
      <c r="G4" s="826" t="s">
        <v>870</v>
      </c>
      <c r="H4" s="826"/>
      <c r="I4" s="826"/>
      <c r="J4" s="827"/>
      <c r="K4" s="392"/>
      <c r="L4" s="392"/>
      <c r="M4" s="8"/>
    </row>
    <row r="5" spans="2:13" ht="30" customHeight="1" thickBot="1" x14ac:dyDescent="0.25">
      <c r="B5" s="936"/>
      <c r="C5" s="393" t="s">
        <v>245</v>
      </c>
      <c r="D5" s="394" t="s">
        <v>202</v>
      </c>
      <c r="E5" s="394" t="s">
        <v>243</v>
      </c>
      <c r="F5" s="395" t="s">
        <v>244</v>
      </c>
      <c r="G5" s="393" t="s">
        <v>245</v>
      </c>
      <c r="H5" s="394" t="s">
        <v>202</v>
      </c>
      <c r="I5" s="394" t="s">
        <v>243</v>
      </c>
      <c r="J5" s="395" t="s">
        <v>244</v>
      </c>
      <c r="K5" s="396"/>
      <c r="L5" s="396"/>
      <c r="M5" s="8"/>
    </row>
    <row r="6" spans="2:13" ht="15" thickBot="1" x14ac:dyDescent="0.25">
      <c r="B6" s="323"/>
      <c r="C6" s="397" t="s">
        <v>246</v>
      </c>
      <c r="D6" s="398">
        <v>1</v>
      </c>
      <c r="E6" s="398">
        <v>2</v>
      </c>
      <c r="F6" s="399">
        <v>3</v>
      </c>
      <c r="G6" s="397" t="s">
        <v>246</v>
      </c>
      <c r="H6" s="398">
        <v>1</v>
      </c>
      <c r="I6" s="398">
        <v>2</v>
      </c>
      <c r="J6" s="399">
        <v>3</v>
      </c>
      <c r="K6" s="396"/>
      <c r="L6" s="396"/>
      <c r="M6" s="8"/>
    </row>
    <row r="7" spans="2:13" ht="14.25" x14ac:dyDescent="0.2">
      <c r="B7" s="713" t="s">
        <v>96</v>
      </c>
      <c r="C7" s="668">
        <f>D7+(E7*F7)</f>
        <v>0</v>
      </c>
      <c r="D7" s="213"/>
      <c r="E7" s="174"/>
      <c r="F7" s="219"/>
      <c r="G7" s="668">
        <f>H7+(I7*J7)</f>
        <v>0</v>
      </c>
      <c r="H7" s="213"/>
      <c r="I7" s="174"/>
      <c r="J7" s="219"/>
      <c r="K7" s="400"/>
      <c r="L7" s="400"/>
      <c r="M7" s="8"/>
    </row>
    <row r="8" spans="2:13" ht="14.25" x14ac:dyDescent="0.2">
      <c r="B8" s="714" t="s">
        <v>97</v>
      </c>
      <c r="C8" s="668">
        <f t="shared" ref="C8:C18" si="0">D8+(E8*F8)</f>
        <v>0</v>
      </c>
      <c r="D8" s="159"/>
      <c r="E8" s="165"/>
      <c r="F8" s="166"/>
      <c r="G8" s="672">
        <f t="shared" ref="G8:G18" si="1">H8+(I8*J8)</f>
        <v>0</v>
      </c>
      <c r="H8" s="159"/>
      <c r="I8" s="165"/>
      <c r="J8" s="166"/>
      <c r="K8" s="400"/>
      <c r="L8" s="400"/>
      <c r="M8" s="8"/>
    </row>
    <row r="9" spans="2:13" ht="14.25" x14ac:dyDescent="0.2">
      <c r="B9" s="714" t="s">
        <v>98</v>
      </c>
      <c r="C9" s="668">
        <f t="shared" si="0"/>
        <v>0</v>
      </c>
      <c r="D9" s="159"/>
      <c r="E9" s="165"/>
      <c r="F9" s="166"/>
      <c r="G9" s="672">
        <f t="shared" si="1"/>
        <v>0</v>
      </c>
      <c r="H9" s="159"/>
      <c r="I9" s="165"/>
      <c r="J9" s="166"/>
      <c r="K9" s="400"/>
      <c r="L9" s="400"/>
      <c r="M9" s="8"/>
    </row>
    <row r="10" spans="2:13" ht="14.25" x14ac:dyDescent="0.2">
      <c r="B10" s="714" t="s">
        <v>99</v>
      </c>
      <c r="C10" s="668">
        <f t="shared" si="0"/>
        <v>0</v>
      </c>
      <c r="D10" s="159"/>
      <c r="E10" s="165"/>
      <c r="F10" s="166"/>
      <c r="G10" s="672">
        <f t="shared" si="1"/>
        <v>0</v>
      </c>
      <c r="H10" s="159"/>
      <c r="I10" s="165"/>
      <c r="J10" s="166"/>
      <c r="K10" s="400"/>
      <c r="L10" s="400"/>
      <c r="M10" s="8"/>
    </row>
    <row r="11" spans="2:13" ht="14.25" x14ac:dyDescent="0.2">
      <c r="B11" s="714" t="s">
        <v>100</v>
      </c>
      <c r="C11" s="668">
        <f t="shared" si="0"/>
        <v>0</v>
      </c>
      <c r="D11" s="159"/>
      <c r="E11" s="165"/>
      <c r="F11" s="166"/>
      <c r="G11" s="672">
        <f t="shared" si="1"/>
        <v>0</v>
      </c>
      <c r="H11" s="159"/>
      <c r="I11" s="165"/>
      <c r="J11" s="166"/>
      <c r="K11" s="400"/>
      <c r="L11" s="400"/>
      <c r="M11" s="8"/>
    </row>
    <row r="12" spans="2:13" ht="14.25" x14ac:dyDescent="0.2">
      <c r="B12" s="714" t="s">
        <v>101</v>
      </c>
      <c r="C12" s="668">
        <f t="shared" si="0"/>
        <v>0</v>
      </c>
      <c r="D12" s="159"/>
      <c r="E12" s="165"/>
      <c r="F12" s="166"/>
      <c r="G12" s="672">
        <f t="shared" si="1"/>
        <v>0</v>
      </c>
      <c r="H12" s="159"/>
      <c r="I12" s="165"/>
      <c r="J12" s="166"/>
      <c r="K12" s="400"/>
      <c r="L12" s="400"/>
      <c r="M12" s="8"/>
    </row>
    <row r="13" spans="2:13" ht="14.25" x14ac:dyDescent="0.2">
      <c r="B13" s="714" t="s">
        <v>102</v>
      </c>
      <c r="C13" s="668">
        <f t="shared" si="0"/>
        <v>0</v>
      </c>
      <c r="D13" s="159"/>
      <c r="E13" s="165"/>
      <c r="F13" s="166"/>
      <c r="G13" s="672">
        <f t="shared" si="1"/>
        <v>0</v>
      </c>
      <c r="H13" s="159"/>
      <c r="I13" s="165"/>
      <c r="J13" s="166"/>
      <c r="K13" s="400"/>
      <c r="L13" s="400"/>
      <c r="M13" s="8"/>
    </row>
    <row r="14" spans="2:13" ht="14.25" x14ac:dyDescent="0.2">
      <c r="B14" s="714" t="s">
        <v>103</v>
      </c>
      <c r="C14" s="668">
        <f t="shared" si="0"/>
        <v>0</v>
      </c>
      <c r="D14" s="159"/>
      <c r="E14" s="165"/>
      <c r="F14" s="166"/>
      <c r="G14" s="672">
        <f t="shared" si="1"/>
        <v>0</v>
      </c>
      <c r="H14" s="159"/>
      <c r="I14" s="165"/>
      <c r="J14" s="166"/>
      <c r="K14" s="400"/>
      <c r="L14" s="400"/>
      <c r="M14" s="8"/>
    </row>
    <row r="15" spans="2:13" ht="14.25" x14ac:dyDescent="0.2">
      <c r="B15" s="714" t="s">
        <v>104</v>
      </c>
      <c r="C15" s="668">
        <f t="shared" si="0"/>
        <v>0</v>
      </c>
      <c r="D15" s="159"/>
      <c r="E15" s="165"/>
      <c r="F15" s="166"/>
      <c r="G15" s="672">
        <f t="shared" si="1"/>
        <v>0</v>
      </c>
      <c r="H15" s="159"/>
      <c r="I15" s="165"/>
      <c r="J15" s="166"/>
      <c r="K15" s="400"/>
      <c r="L15" s="400"/>
      <c r="M15" s="8"/>
    </row>
    <row r="16" spans="2:13" ht="14.25" x14ac:dyDescent="0.2">
      <c r="B16" s="714" t="s">
        <v>105</v>
      </c>
      <c r="C16" s="668">
        <f t="shared" si="0"/>
        <v>0</v>
      </c>
      <c r="D16" s="159"/>
      <c r="E16" s="165"/>
      <c r="F16" s="166"/>
      <c r="G16" s="672">
        <f t="shared" si="1"/>
        <v>0</v>
      </c>
      <c r="H16" s="159"/>
      <c r="I16" s="165"/>
      <c r="J16" s="166"/>
      <c r="K16" s="400"/>
      <c r="L16" s="400"/>
      <c r="M16" s="8"/>
    </row>
    <row r="17" spans="2:13" ht="14.25" x14ac:dyDescent="0.2">
      <c r="B17" s="714" t="s">
        <v>106</v>
      </c>
      <c r="C17" s="668">
        <f t="shared" si="0"/>
        <v>0</v>
      </c>
      <c r="D17" s="159"/>
      <c r="E17" s="165"/>
      <c r="F17" s="166"/>
      <c r="G17" s="672">
        <f t="shared" si="1"/>
        <v>0</v>
      </c>
      <c r="H17" s="159"/>
      <c r="I17" s="165"/>
      <c r="J17" s="166"/>
      <c r="K17" s="400"/>
      <c r="L17" s="400"/>
      <c r="M17" s="8"/>
    </row>
    <row r="18" spans="2:13" ht="15" thickBot="1" x14ac:dyDescent="0.25">
      <c r="B18" s="715" t="s">
        <v>107</v>
      </c>
      <c r="C18" s="668">
        <f t="shared" si="0"/>
        <v>0</v>
      </c>
      <c r="D18" s="716"/>
      <c r="E18" s="167"/>
      <c r="F18" s="168"/>
      <c r="G18" s="684">
        <f t="shared" si="1"/>
        <v>0</v>
      </c>
      <c r="H18" s="716"/>
      <c r="I18" s="167"/>
      <c r="J18" s="168"/>
      <c r="K18" s="400"/>
      <c r="L18" s="400"/>
      <c r="M18" s="8"/>
    </row>
    <row r="19" spans="2:13" ht="15" thickBot="1" x14ac:dyDescent="0.25">
      <c r="B19" s="717" t="s">
        <v>21</v>
      </c>
      <c r="C19" s="1015">
        <f>SUM(C7:C18)</f>
        <v>0</v>
      </c>
      <c r="D19" s="718"/>
      <c r="E19" s="718"/>
      <c r="F19" s="719"/>
      <c r="G19" s="1015">
        <f>SUM(G7:G18)</f>
        <v>0</v>
      </c>
      <c r="H19" s="718"/>
      <c r="I19" s="718"/>
      <c r="J19" s="719"/>
      <c r="K19" s="400"/>
      <c r="L19" s="400"/>
      <c r="M19" s="8"/>
    </row>
    <row r="20" spans="2:13" ht="15" thickBot="1" x14ac:dyDescent="0.25">
      <c r="B20" s="720" t="s">
        <v>108</v>
      </c>
      <c r="C20" s="736"/>
      <c r="D20" s="737"/>
      <c r="E20" s="737"/>
      <c r="F20" s="738"/>
      <c r="G20" s="736"/>
      <c r="H20" s="737"/>
      <c r="I20" s="737"/>
      <c r="J20" s="738"/>
      <c r="K20" s="400"/>
      <c r="L20" s="400"/>
      <c r="M20" s="8"/>
    </row>
    <row r="21" spans="2:13" x14ac:dyDescent="0.2">
      <c r="B21" s="16"/>
      <c r="C21" s="16"/>
      <c r="D21" s="16"/>
      <c r="E21" s="16"/>
      <c r="F21" s="16"/>
      <c r="G21" s="16"/>
      <c r="H21" s="16"/>
      <c r="I21" s="16"/>
      <c r="J21" s="16"/>
    </row>
    <row r="22" spans="2:13" x14ac:dyDescent="0.2">
      <c r="B22" s="16"/>
      <c r="C22" s="16"/>
      <c r="D22" s="16"/>
      <c r="E22" s="16"/>
      <c r="F22" s="16"/>
      <c r="G22" s="16"/>
      <c r="H22" s="16"/>
      <c r="I22" s="16"/>
      <c r="J22" s="16"/>
    </row>
    <row r="23" spans="2:13" x14ac:dyDescent="0.2">
      <c r="B23" s="16"/>
      <c r="C23" s="16"/>
      <c r="D23" s="16"/>
      <c r="E23" s="16"/>
      <c r="F23" s="16"/>
      <c r="G23" s="16"/>
      <c r="H23" s="16"/>
      <c r="I23" s="16"/>
      <c r="J23" s="16"/>
    </row>
    <row r="24" spans="2:13" ht="20.25" customHeight="1" x14ac:dyDescent="0.2">
      <c r="B24" s="755" t="s">
        <v>248</v>
      </c>
      <c r="C24" s="755"/>
      <c r="D24" s="755"/>
      <c r="E24" s="755"/>
      <c r="F24" s="755"/>
      <c r="G24" s="755"/>
      <c r="H24" s="755"/>
      <c r="I24" s="755"/>
      <c r="J24" s="755"/>
      <c r="K24" s="725"/>
      <c r="L24" s="401"/>
    </row>
    <row r="25" spans="2:13" ht="15" thickBot="1" x14ac:dyDescent="0.25">
      <c r="B25" s="726"/>
      <c r="C25" s="727"/>
      <c r="D25" s="727"/>
      <c r="E25" s="727"/>
      <c r="F25" s="727"/>
      <c r="G25" s="726"/>
      <c r="H25" s="345"/>
      <c r="I25" s="345"/>
      <c r="J25" s="728" t="s">
        <v>46</v>
      </c>
      <c r="K25" s="328"/>
      <c r="L25" s="391"/>
    </row>
    <row r="26" spans="2:13" ht="30" customHeight="1" x14ac:dyDescent="0.2">
      <c r="B26" s="926" t="s">
        <v>241</v>
      </c>
      <c r="C26" s="825" t="s">
        <v>871</v>
      </c>
      <c r="D26" s="826"/>
      <c r="E26" s="826"/>
      <c r="F26" s="827"/>
      <c r="G26" s="955" t="s">
        <v>872</v>
      </c>
      <c r="H26" s="826"/>
      <c r="I26" s="826"/>
      <c r="J26" s="827"/>
    </row>
    <row r="27" spans="2:13" ht="30" customHeight="1" thickBot="1" x14ac:dyDescent="0.25">
      <c r="B27" s="958"/>
      <c r="C27" s="394" t="s">
        <v>245</v>
      </c>
      <c r="D27" s="394" t="s">
        <v>202</v>
      </c>
      <c r="E27" s="394" t="s">
        <v>243</v>
      </c>
      <c r="F27" s="395" t="s">
        <v>244</v>
      </c>
      <c r="G27" s="393" t="s">
        <v>245</v>
      </c>
      <c r="H27" s="394" t="s">
        <v>202</v>
      </c>
      <c r="I27" s="394" t="s">
        <v>243</v>
      </c>
      <c r="J27" s="395" t="s">
        <v>244</v>
      </c>
    </row>
    <row r="28" spans="2:13" ht="15" thickBot="1" x14ac:dyDescent="0.25">
      <c r="B28" s="740"/>
      <c r="C28" s="398" t="s">
        <v>246</v>
      </c>
      <c r="D28" s="398">
        <v>1</v>
      </c>
      <c r="E28" s="398">
        <v>2</v>
      </c>
      <c r="F28" s="399">
        <v>3</v>
      </c>
      <c r="G28" s="397" t="s">
        <v>246</v>
      </c>
      <c r="H28" s="398">
        <v>1</v>
      </c>
      <c r="I28" s="398">
        <v>2</v>
      </c>
      <c r="J28" s="399">
        <v>3</v>
      </c>
    </row>
    <row r="29" spans="2:13" ht="14.25" x14ac:dyDescent="0.2">
      <c r="B29" s="730" t="s">
        <v>96</v>
      </c>
      <c r="C29" s="213">
        <f>D29+(E29*F29)</f>
        <v>0</v>
      </c>
      <c r="D29" s="213"/>
      <c r="E29" s="174"/>
      <c r="F29" s="219"/>
      <c r="G29" s="668">
        <f>H29+(I29*J29)</f>
        <v>0</v>
      </c>
      <c r="H29" s="213"/>
      <c r="I29" s="174"/>
      <c r="J29" s="219"/>
    </row>
    <row r="30" spans="2:13" ht="14.25" x14ac:dyDescent="0.2">
      <c r="B30" s="731" t="s">
        <v>97</v>
      </c>
      <c r="C30" s="159">
        <f t="shared" ref="C30:C40" si="2">D30+(E30*F30)</f>
        <v>0</v>
      </c>
      <c r="D30" s="159"/>
      <c r="E30" s="165"/>
      <c r="F30" s="165"/>
      <c r="G30" s="674">
        <f t="shared" ref="G30:G40" si="3">H30+(I30*J30)</f>
        <v>0</v>
      </c>
      <c r="H30" s="159"/>
      <c r="I30" s="165"/>
      <c r="J30" s="166"/>
    </row>
    <row r="31" spans="2:13" ht="14.25" x14ac:dyDescent="0.2">
      <c r="B31" s="731" t="s">
        <v>98</v>
      </c>
      <c r="C31" s="159">
        <f t="shared" si="2"/>
        <v>0</v>
      </c>
      <c r="D31" s="159"/>
      <c r="E31" s="165"/>
      <c r="F31" s="165"/>
      <c r="G31" s="674">
        <f t="shared" si="3"/>
        <v>0</v>
      </c>
      <c r="H31" s="159"/>
      <c r="I31" s="165"/>
      <c r="J31" s="166"/>
    </row>
    <row r="32" spans="2:13" ht="14.25" x14ac:dyDescent="0.2">
      <c r="B32" s="731" t="s">
        <v>99</v>
      </c>
      <c r="C32" s="159">
        <f t="shared" si="2"/>
        <v>0</v>
      </c>
      <c r="D32" s="159"/>
      <c r="E32" s="165"/>
      <c r="F32" s="165"/>
      <c r="G32" s="674">
        <f t="shared" si="3"/>
        <v>0</v>
      </c>
      <c r="H32" s="159"/>
      <c r="I32" s="165"/>
      <c r="J32" s="166"/>
    </row>
    <row r="33" spans="2:10" ht="14.25" x14ac:dyDescent="0.2">
      <c r="B33" s="731" t="s">
        <v>100</v>
      </c>
      <c r="C33" s="159">
        <f t="shared" si="2"/>
        <v>0</v>
      </c>
      <c r="D33" s="159"/>
      <c r="E33" s="165"/>
      <c r="F33" s="165"/>
      <c r="G33" s="674">
        <f t="shared" si="3"/>
        <v>0</v>
      </c>
      <c r="H33" s="159"/>
      <c r="I33" s="165"/>
      <c r="J33" s="166"/>
    </row>
    <row r="34" spans="2:10" ht="14.25" x14ac:dyDescent="0.2">
      <c r="B34" s="731" t="s">
        <v>101</v>
      </c>
      <c r="C34" s="159">
        <f t="shared" si="2"/>
        <v>0</v>
      </c>
      <c r="D34" s="159"/>
      <c r="E34" s="165"/>
      <c r="F34" s="165"/>
      <c r="G34" s="674">
        <f t="shared" si="3"/>
        <v>0</v>
      </c>
      <c r="H34" s="159"/>
      <c r="I34" s="165"/>
      <c r="J34" s="166"/>
    </row>
    <row r="35" spans="2:10" ht="14.25" x14ac:dyDescent="0.2">
      <c r="B35" s="731" t="s">
        <v>102</v>
      </c>
      <c r="C35" s="159">
        <f t="shared" si="2"/>
        <v>0</v>
      </c>
      <c r="D35" s="159"/>
      <c r="E35" s="165"/>
      <c r="F35" s="165"/>
      <c r="G35" s="674">
        <f t="shared" si="3"/>
        <v>0</v>
      </c>
      <c r="H35" s="159"/>
      <c r="I35" s="165"/>
      <c r="J35" s="166"/>
    </row>
    <row r="36" spans="2:10" ht="14.25" x14ac:dyDescent="0.2">
      <c r="B36" s="731" t="s">
        <v>103</v>
      </c>
      <c r="C36" s="159">
        <f t="shared" si="2"/>
        <v>0</v>
      </c>
      <c r="D36" s="159"/>
      <c r="E36" s="165"/>
      <c r="F36" s="165"/>
      <c r="G36" s="674">
        <f t="shared" si="3"/>
        <v>0</v>
      </c>
      <c r="H36" s="159"/>
      <c r="I36" s="165"/>
      <c r="J36" s="166"/>
    </row>
    <row r="37" spans="2:10" ht="14.25" x14ac:dyDescent="0.2">
      <c r="B37" s="731" t="s">
        <v>104</v>
      </c>
      <c r="C37" s="159">
        <f t="shared" si="2"/>
        <v>0</v>
      </c>
      <c r="D37" s="159"/>
      <c r="E37" s="165"/>
      <c r="F37" s="165"/>
      <c r="G37" s="674">
        <f t="shared" si="3"/>
        <v>0</v>
      </c>
      <c r="H37" s="159"/>
      <c r="I37" s="165"/>
      <c r="J37" s="166"/>
    </row>
    <row r="38" spans="2:10" ht="14.25" x14ac:dyDescent="0.2">
      <c r="B38" s="731" t="s">
        <v>105</v>
      </c>
      <c r="C38" s="159">
        <f t="shared" si="2"/>
        <v>0</v>
      </c>
      <c r="D38" s="159"/>
      <c r="E38" s="165"/>
      <c r="F38" s="165"/>
      <c r="G38" s="674">
        <f t="shared" si="3"/>
        <v>0</v>
      </c>
      <c r="H38" s="159"/>
      <c r="I38" s="165"/>
      <c r="J38" s="166"/>
    </row>
    <row r="39" spans="2:10" ht="14.25" x14ac:dyDescent="0.2">
      <c r="B39" s="731" t="s">
        <v>106</v>
      </c>
      <c r="C39" s="159">
        <f t="shared" si="2"/>
        <v>0</v>
      </c>
      <c r="D39" s="159"/>
      <c r="E39" s="165"/>
      <c r="F39" s="165"/>
      <c r="G39" s="674">
        <f t="shared" si="3"/>
        <v>0</v>
      </c>
      <c r="H39" s="159"/>
      <c r="I39" s="165"/>
      <c r="J39" s="166"/>
    </row>
    <row r="40" spans="2:10" ht="15" thickBot="1" x14ac:dyDescent="0.25">
      <c r="B40" s="732" t="s">
        <v>107</v>
      </c>
      <c r="C40" s="716">
        <f t="shared" si="2"/>
        <v>0</v>
      </c>
      <c r="D40" s="716"/>
      <c r="E40" s="167"/>
      <c r="F40" s="167"/>
      <c r="G40" s="701">
        <f t="shared" si="3"/>
        <v>0</v>
      </c>
      <c r="H40" s="716"/>
      <c r="I40" s="167"/>
      <c r="J40" s="168"/>
    </row>
    <row r="41" spans="2:10" ht="13.5" thickBot="1" x14ac:dyDescent="0.25">
      <c r="B41" s="733" t="s">
        <v>21</v>
      </c>
      <c r="C41" s="718">
        <f>SUM(C29:C40)</f>
        <v>0</v>
      </c>
      <c r="D41" s="718"/>
      <c r="E41" s="718"/>
      <c r="F41" s="718"/>
      <c r="G41" s="1016">
        <f>SUM(G29:G40)</f>
        <v>0</v>
      </c>
      <c r="H41" s="718"/>
      <c r="I41" s="718"/>
      <c r="J41" s="719"/>
    </row>
    <row r="42" spans="2:10" ht="13.5" thickBot="1" x14ac:dyDescent="0.25">
      <c r="B42" s="734" t="s">
        <v>108</v>
      </c>
      <c r="C42" s="737"/>
      <c r="D42" s="737"/>
      <c r="E42" s="737"/>
      <c r="F42" s="737"/>
      <c r="G42" s="741"/>
      <c r="H42" s="737"/>
      <c r="I42" s="737"/>
      <c r="J42" s="738"/>
    </row>
    <row r="51" spans="11:11" x14ac:dyDescent="0.2">
      <c r="K51" s="7" t="s">
        <v>351</v>
      </c>
    </row>
  </sheetData>
  <mergeCells count="8">
    <mergeCell ref="B26:B27"/>
    <mergeCell ref="B2:J2"/>
    <mergeCell ref="C4:F4"/>
    <mergeCell ref="G4:J4"/>
    <mergeCell ref="B4:B5"/>
    <mergeCell ref="C26:F26"/>
    <mergeCell ref="G26:J26"/>
    <mergeCell ref="B24:J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0.59999389629810485"/>
  </sheetPr>
  <dimension ref="A2:U26"/>
  <sheetViews>
    <sheetView showGridLines="0" zoomScale="85" zoomScaleNormal="85" workbookViewId="0">
      <selection activeCell="Q21" sqref="Q21"/>
    </sheetView>
  </sheetViews>
  <sheetFormatPr defaultRowHeight="15" x14ac:dyDescent="0.2"/>
  <cols>
    <col min="1" max="1" width="9.140625" style="4"/>
    <col min="2" max="2" width="29.7109375" style="4" customWidth="1"/>
    <col min="3" max="3" width="30.28515625" style="4" customWidth="1"/>
    <col min="4" max="4" width="16" style="4" customWidth="1"/>
    <col min="5" max="5" width="13" style="4" customWidth="1"/>
    <col min="6" max="6" width="25.28515625" style="4" customWidth="1"/>
    <col min="7" max="7" width="25.140625" style="4" customWidth="1"/>
    <col min="8" max="13" width="13.7109375" style="4" customWidth="1"/>
    <col min="14" max="17" width="25.140625" style="4" customWidth="1"/>
    <col min="18" max="21" width="12.28515625" style="4" customWidth="1"/>
    <col min="22" max="16384" width="9.140625" style="4"/>
  </cols>
  <sheetData>
    <row r="2" spans="1:21" ht="15.75" x14ac:dyDescent="0.25">
      <c r="Q2" s="50" t="s">
        <v>355</v>
      </c>
      <c r="U2" s="222"/>
    </row>
    <row r="4" spans="1:21" ht="15.75" x14ac:dyDescent="0.25">
      <c r="A4" s="223"/>
    </row>
    <row r="5" spans="1:21" ht="15.75" x14ac:dyDescent="0.25">
      <c r="A5" s="223"/>
      <c r="B5" s="763" t="s">
        <v>259</v>
      </c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224"/>
      <c r="S5" s="224"/>
      <c r="T5" s="224"/>
      <c r="U5" s="224"/>
    </row>
    <row r="6" spans="1:21" ht="16.5" thickBot="1" x14ac:dyDescent="0.3">
      <c r="D6" s="224"/>
      <c r="E6" s="224"/>
      <c r="F6" s="224"/>
      <c r="G6" s="224"/>
      <c r="Q6" s="222"/>
    </row>
    <row r="7" spans="1:21" ht="35.25" customHeight="1" x14ac:dyDescent="0.2">
      <c r="B7" s="969" t="s">
        <v>260</v>
      </c>
      <c r="C7" s="971" t="s">
        <v>261</v>
      </c>
      <c r="D7" s="963" t="s">
        <v>262</v>
      </c>
      <c r="E7" s="409" t="s">
        <v>263</v>
      </c>
      <c r="F7" s="963" t="s">
        <v>777</v>
      </c>
      <c r="G7" s="963" t="s">
        <v>873</v>
      </c>
      <c r="H7" s="963" t="s">
        <v>264</v>
      </c>
      <c r="I7" s="963" t="s">
        <v>265</v>
      </c>
      <c r="J7" s="963" t="s">
        <v>266</v>
      </c>
      <c r="K7" s="963" t="s">
        <v>267</v>
      </c>
      <c r="L7" s="963" t="s">
        <v>268</v>
      </c>
      <c r="M7" s="963" t="s">
        <v>269</v>
      </c>
      <c r="N7" s="973" t="s">
        <v>874</v>
      </c>
      <c r="O7" s="974"/>
      <c r="P7" s="965" t="s">
        <v>875</v>
      </c>
      <c r="Q7" s="967" t="s">
        <v>876</v>
      </c>
    </row>
    <row r="8" spans="1:21" ht="42.75" customHeight="1" thickBot="1" x14ac:dyDescent="0.25">
      <c r="B8" s="970"/>
      <c r="C8" s="972"/>
      <c r="D8" s="964"/>
      <c r="E8" s="410" t="s">
        <v>270</v>
      </c>
      <c r="F8" s="964"/>
      <c r="G8" s="964"/>
      <c r="H8" s="964"/>
      <c r="I8" s="964"/>
      <c r="J8" s="964"/>
      <c r="K8" s="964"/>
      <c r="L8" s="964"/>
      <c r="M8" s="964"/>
      <c r="N8" s="411" t="s">
        <v>271</v>
      </c>
      <c r="O8" s="411" t="s">
        <v>272</v>
      </c>
      <c r="P8" s="966"/>
      <c r="Q8" s="968"/>
    </row>
    <row r="9" spans="1:21" ht="20.100000000000001" customHeight="1" x14ac:dyDescent="0.25">
      <c r="B9" s="412" t="s">
        <v>273</v>
      </c>
      <c r="C9" s="413"/>
      <c r="D9" s="414"/>
      <c r="E9" s="414"/>
      <c r="F9" s="174"/>
      <c r="G9" s="174"/>
      <c r="H9" s="415"/>
      <c r="I9" s="415"/>
      <c r="J9" s="415"/>
      <c r="K9" s="415"/>
      <c r="L9" s="415"/>
      <c r="M9" s="415"/>
      <c r="N9" s="174"/>
      <c r="O9" s="416"/>
      <c r="P9" s="174"/>
      <c r="Q9" s="219"/>
    </row>
    <row r="10" spans="1:21" ht="20.100000000000001" customHeight="1" x14ac:dyDescent="0.2">
      <c r="B10" s="417" t="s">
        <v>274</v>
      </c>
      <c r="C10" s="418"/>
      <c r="D10" s="419"/>
      <c r="E10" s="419"/>
      <c r="F10" s="165"/>
      <c r="G10" s="420"/>
      <c r="H10" s="419"/>
      <c r="I10" s="419"/>
      <c r="J10" s="419"/>
      <c r="K10" s="419"/>
      <c r="L10" s="419"/>
      <c r="M10" s="419"/>
      <c r="N10" s="217"/>
      <c r="O10" s="420"/>
      <c r="P10" s="165"/>
      <c r="Q10" s="166"/>
    </row>
    <row r="11" spans="1:21" ht="20.100000000000001" customHeight="1" x14ac:dyDescent="0.2">
      <c r="B11" s="417" t="s">
        <v>274</v>
      </c>
      <c r="C11" s="418"/>
      <c r="D11" s="419"/>
      <c r="E11" s="419"/>
      <c r="F11" s="165"/>
      <c r="G11" s="420"/>
      <c r="H11" s="419"/>
      <c r="I11" s="419"/>
      <c r="J11" s="419"/>
      <c r="K11" s="419"/>
      <c r="L11" s="419"/>
      <c r="M11" s="419"/>
      <c r="N11" s="217"/>
      <c r="O11" s="420"/>
      <c r="P11" s="165"/>
      <c r="Q11" s="166"/>
    </row>
    <row r="12" spans="1:21" ht="20.100000000000001" customHeight="1" x14ac:dyDescent="0.2">
      <c r="B12" s="417" t="s">
        <v>274</v>
      </c>
      <c r="C12" s="418"/>
      <c r="D12" s="419"/>
      <c r="E12" s="419"/>
      <c r="F12" s="165"/>
      <c r="G12" s="420"/>
      <c r="H12" s="419"/>
      <c r="I12" s="419"/>
      <c r="J12" s="419"/>
      <c r="K12" s="419"/>
      <c r="L12" s="419"/>
      <c r="M12" s="419"/>
      <c r="N12" s="217"/>
      <c r="O12" s="420"/>
      <c r="P12" s="165"/>
      <c r="Q12" s="166"/>
    </row>
    <row r="13" spans="1:21" ht="20.100000000000001" customHeight="1" x14ac:dyDescent="0.2">
      <c r="B13" s="417" t="s">
        <v>274</v>
      </c>
      <c r="C13" s="418"/>
      <c r="D13" s="419"/>
      <c r="E13" s="419"/>
      <c r="F13" s="165"/>
      <c r="G13" s="420"/>
      <c r="H13" s="419"/>
      <c r="I13" s="419"/>
      <c r="J13" s="419"/>
      <c r="K13" s="419"/>
      <c r="L13" s="419"/>
      <c r="M13" s="419"/>
      <c r="N13" s="217"/>
      <c r="O13" s="420"/>
      <c r="P13" s="165"/>
      <c r="Q13" s="166"/>
    </row>
    <row r="14" spans="1:21" ht="20.100000000000001" customHeight="1" x14ac:dyDescent="0.2">
      <c r="B14" s="417" t="s">
        <v>274</v>
      </c>
      <c r="C14" s="418"/>
      <c r="D14" s="419"/>
      <c r="E14" s="419"/>
      <c r="F14" s="165"/>
      <c r="G14" s="420"/>
      <c r="H14" s="419"/>
      <c r="I14" s="419"/>
      <c r="J14" s="419"/>
      <c r="K14" s="419"/>
      <c r="L14" s="419"/>
      <c r="M14" s="419"/>
      <c r="N14" s="217"/>
      <c r="O14" s="420"/>
      <c r="P14" s="165"/>
      <c r="Q14" s="166"/>
    </row>
    <row r="15" spans="1:21" ht="20.100000000000001" customHeight="1" x14ac:dyDescent="0.25">
      <c r="B15" s="421" t="s">
        <v>275</v>
      </c>
      <c r="C15" s="418"/>
      <c r="D15" s="419"/>
      <c r="E15" s="419"/>
      <c r="F15" s="165"/>
      <c r="G15" s="420"/>
      <c r="H15" s="419"/>
      <c r="I15" s="419"/>
      <c r="J15" s="419"/>
      <c r="K15" s="419"/>
      <c r="L15" s="419"/>
      <c r="M15" s="419"/>
      <c r="N15" s="217"/>
      <c r="O15" s="420"/>
      <c r="P15" s="165"/>
      <c r="Q15" s="166"/>
    </row>
    <row r="16" spans="1:21" ht="20.100000000000001" customHeight="1" x14ac:dyDescent="0.2">
      <c r="B16" s="417" t="s">
        <v>274</v>
      </c>
      <c r="C16" s="418"/>
      <c r="D16" s="419"/>
      <c r="E16" s="419"/>
      <c r="F16" s="165"/>
      <c r="G16" s="420"/>
      <c r="H16" s="419"/>
      <c r="I16" s="419"/>
      <c r="J16" s="419"/>
      <c r="K16" s="419"/>
      <c r="L16" s="419"/>
      <c r="M16" s="419"/>
      <c r="N16" s="217"/>
      <c r="O16" s="420"/>
      <c r="P16" s="165"/>
      <c r="Q16" s="166"/>
    </row>
    <row r="17" spans="2:17" ht="20.100000000000001" customHeight="1" x14ac:dyDescent="0.2">
      <c r="B17" s="417" t="s">
        <v>274</v>
      </c>
      <c r="C17" s="418"/>
      <c r="D17" s="419"/>
      <c r="E17" s="419"/>
      <c r="F17" s="165"/>
      <c r="G17" s="420"/>
      <c r="H17" s="419"/>
      <c r="I17" s="419"/>
      <c r="J17" s="419"/>
      <c r="K17" s="419"/>
      <c r="L17" s="419"/>
      <c r="M17" s="419"/>
      <c r="N17" s="217"/>
      <c r="O17" s="420"/>
      <c r="P17" s="165"/>
      <c r="Q17" s="166"/>
    </row>
    <row r="18" spans="2:17" ht="20.100000000000001" customHeight="1" x14ac:dyDescent="0.2">
      <c r="B18" s="417" t="s">
        <v>274</v>
      </c>
      <c r="C18" s="418"/>
      <c r="D18" s="419"/>
      <c r="E18" s="419"/>
      <c r="F18" s="165"/>
      <c r="G18" s="420"/>
      <c r="H18" s="419"/>
      <c r="I18" s="419"/>
      <c r="J18" s="419"/>
      <c r="K18" s="419"/>
      <c r="L18" s="419"/>
      <c r="M18" s="419"/>
      <c r="N18" s="217"/>
      <c r="O18" s="420"/>
      <c r="P18" s="165"/>
      <c r="Q18" s="166"/>
    </row>
    <row r="19" spans="2:17" ht="20.100000000000001" customHeight="1" x14ac:dyDescent="0.2">
      <c r="B19" s="417" t="s">
        <v>274</v>
      </c>
      <c r="C19" s="418"/>
      <c r="D19" s="419"/>
      <c r="E19" s="419"/>
      <c r="F19" s="165"/>
      <c r="G19" s="420"/>
      <c r="H19" s="419"/>
      <c r="I19" s="419"/>
      <c r="J19" s="419"/>
      <c r="K19" s="419"/>
      <c r="L19" s="419"/>
      <c r="M19" s="419"/>
      <c r="N19" s="217"/>
      <c r="O19" s="420"/>
      <c r="P19" s="165"/>
      <c r="Q19" s="166"/>
    </row>
    <row r="20" spans="2:17" ht="20.100000000000001" customHeight="1" thickBot="1" x14ac:dyDescent="0.25">
      <c r="B20" s="188" t="s">
        <v>274</v>
      </c>
      <c r="C20" s="422"/>
      <c r="D20" s="423"/>
      <c r="E20" s="423"/>
      <c r="F20" s="218"/>
      <c r="G20" s="424"/>
      <c r="H20" s="423"/>
      <c r="I20" s="423"/>
      <c r="J20" s="423"/>
      <c r="K20" s="423"/>
      <c r="L20" s="423"/>
      <c r="M20" s="423"/>
      <c r="N20" s="425"/>
      <c r="O20" s="167"/>
      <c r="P20" s="167"/>
      <c r="Q20" s="168"/>
    </row>
    <row r="21" spans="2:17" ht="20.100000000000001" customHeight="1" thickBot="1" x14ac:dyDescent="0.3">
      <c r="B21" s="960" t="s">
        <v>276</v>
      </c>
      <c r="C21" s="961"/>
      <c r="D21" s="961"/>
      <c r="E21" s="962"/>
      <c r="F21" s="426"/>
      <c r="G21" s="427"/>
      <c r="H21" s="428"/>
      <c r="I21" s="429"/>
      <c r="J21" s="429"/>
      <c r="K21" s="429"/>
      <c r="L21" s="429"/>
      <c r="M21" s="430"/>
      <c r="N21" s="431"/>
      <c r="O21" s="432"/>
      <c r="P21" s="426"/>
      <c r="Q21" s="427"/>
    </row>
    <row r="22" spans="2:17" ht="20.100000000000001" customHeight="1" thickBot="1" x14ac:dyDescent="0.3">
      <c r="B22" s="960" t="s">
        <v>277</v>
      </c>
      <c r="C22" s="961"/>
      <c r="D22" s="961"/>
      <c r="E22" s="962"/>
      <c r="F22" s="433"/>
      <c r="G22" s="434"/>
      <c r="H22" s="345"/>
      <c r="I22" s="345"/>
      <c r="J22" s="345"/>
      <c r="K22" s="345"/>
      <c r="L22" s="345"/>
      <c r="M22" s="345"/>
      <c r="N22" s="345"/>
      <c r="O22" s="435"/>
      <c r="P22" s="436"/>
      <c r="Q22" s="437"/>
    </row>
    <row r="23" spans="2:17" ht="20.100000000000001" customHeight="1" thickBot="1" x14ac:dyDescent="0.3">
      <c r="B23" s="960" t="s">
        <v>278</v>
      </c>
      <c r="C23" s="961"/>
      <c r="D23" s="961"/>
      <c r="E23" s="962"/>
      <c r="F23" s="438"/>
      <c r="G23" s="439"/>
      <c r="H23" s="345"/>
      <c r="I23" s="345"/>
      <c r="J23" s="345"/>
      <c r="K23" s="345"/>
      <c r="L23" s="345"/>
      <c r="M23" s="345"/>
      <c r="N23" s="345"/>
      <c r="O23" s="435"/>
      <c r="P23" s="440"/>
      <c r="Q23" s="441"/>
    </row>
    <row r="24" spans="2:17" x14ac:dyDescent="0.2">
      <c r="H24" s="244"/>
      <c r="I24" s="244"/>
      <c r="J24" s="244"/>
      <c r="K24" s="244"/>
      <c r="L24" s="244"/>
      <c r="M24" s="244"/>
    </row>
    <row r="25" spans="2:17" x14ac:dyDescent="0.2">
      <c r="B25" s="255"/>
      <c r="C25" s="255"/>
      <c r="H25" s="244"/>
      <c r="I25" s="244"/>
      <c r="J25" s="244"/>
      <c r="K25" s="244"/>
      <c r="L25" s="244"/>
      <c r="M25" s="244"/>
    </row>
    <row r="26" spans="2:17" x14ac:dyDescent="0.2">
      <c r="H26" s="244"/>
      <c r="I26" s="244"/>
      <c r="J26" s="244"/>
      <c r="K26" s="244"/>
      <c r="L26" s="244"/>
      <c r="M26" s="244"/>
    </row>
  </sheetData>
  <mergeCells count="18">
    <mergeCell ref="B5:Q5"/>
    <mergeCell ref="P7:P8"/>
    <mergeCell ref="Q7:Q8"/>
    <mergeCell ref="B7:B8"/>
    <mergeCell ref="C7:C8"/>
    <mergeCell ref="D7:D8"/>
    <mergeCell ref="F7:F8"/>
    <mergeCell ref="G7:G8"/>
    <mergeCell ref="H7:H8"/>
    <mergeCell ref="I7:I8"/>
    <mergeCell ref="N7:O7"/>
    <mergeCell ref="K7:K8"/>
    <mergeCell ref="J7:J8"/>
    <mergeCell ref="B21:E21"/>
    <mergeCell ref="B22:E22"/>
    <mergeCell ref="B23:E23"/>
    <mergeCell ref="L7:L8"/>
    <mergeCell ref="M7:M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6" tint="0.59999389629810485"/>
  </sheetPr>
  <dimension ref="A1:N40"/>
  <sheetViews>
    <sheetView showGridLines="0" zoomScaleNormal="100" workbookViewId="0">
      <selection activeCell="C8" sqref="C8:H8"/>
    </sheetView>
  </sheetViews>
  <sheetFormatPr defaultRowHeight="15" x14ac:dyDescent="0.2"/>
  <cols>
    <col min="1" max="1" width="5.7109375" style="4" customWidth="1"/>
    <col min="2" max="2" width="12.7109375" style="4" customWidth="1"/>
    <col min="3" max="3" width="40.7109375" style="4" customWidth="1"/>
    <col min="4" max="8" width="20.7109375" style="4" customWidth="1"/>
    <col min="9" max="9" width="1.7109375" style="4" customWidth="1"/>
    <col min="10" max="10" width="12.5703125" style="4" customWidth="1"/>
    <col min="11" max="11" width="12" style="4" customWidth="1"/>
    <col min="12" max="12" width="10.85546875" style="4" customWidth="1"/>
    <col min="13" max="13" width="11.85546875" style="4" customWidth="1"/>
    <col min="14" max="14" width="12.140625" style="4" customWidth="1"/>
    <col min="15" max="15" width="13.28515625" style="4" customWidth="1"/>
    <col min="16" max="16384" width="9.140625" style="4"/>
  </cols>
  <sheetData>
    <row r="1" spans="1:9" ht="15.75" x14ac:dyDescent="0.25">
      <c r="G1" s="50"/>
      <c r="H1" s="50" t="s">
        <v>357</v>
      </c>
    </row>
    <row r="2" spans="1:9" ht="15.75" x14ac:dyDescent="0.25">
      <c r="B2" s="442"/>
      <c r="C2" s="443"/>
      <c r="D2" s="443"/>
      <c r="E2" s="443"/>
      <c r="F2" s="443"/>
      <c r="G2" s="443"/>
    </row>
    <row r="3" spans="1:9" ht="23.25" customHeight="1" x14ac:dyDescent="0.25">
      <c r="B3" s="981" t="s">
        <v>385</v>
      </c>
      <c r="C3" s="981"/>
      <c r="D3" s="981"/>
      <c r="E3" s="981"/>
      <c r="F3" s="981"/>
      <c r="G3" s="981"/>
      <c r="H3" s="981"/>
    </row>
    <row r="4" spans="1:9" ht="15.75" customHeight="1" x14ac:dyDescent="0.2">
      <c r="B4" s="444"/>
      <c r="C4" s="444"/>
      <c r="D4" s="444"/>
      <c r="E4" s="444"/>
      <c r="F4" s="445"/>
      <c r="G4" s="445"/>
    </row>
    <row r="5" spans="1:9" ht="15.75" thickBot="1" x14ac:dyDescent="0.25">
      <c r="B5" s="444"/>
      <c r="C5" s="444"/>
      <c r="D5" s="446"/>
      <c r="E5" s="444"/>
      <c r="F5" s="444"/>
      <c r="H5" s="447" t="s">
        <v>46</v>
      </c>
    </row>
    <row r="6" spans="1:9" ht="32.25" customHeight="1" x14ac:dyDescent="0.2">
      <c r="B6" s="982" t="s">
        <v>2</v>
      </c>
      <c r="C6" s="984" t="s">
        <v>83</v>
      </c>
      <c r="D6" s="917" t="s">
        <v>877</v>
      </c>
      <c r="E6" s="871" t="s">
        <v>839</v>
      </c>
      <c r="F6" s="871" t="s">
        <v>828</v>
      </c>
      <c r="G6" s="871" t="s">
        <v>829</v>
      </c>
      <c r="H6" s="873" t="s">
        <v>834</v>
      </c>
    </row>
    <row r="7" spans="1:9" ht="29.25" customHeight="1" thickBot="1" x14ac:dyDescent="0.25">
      <c r="B7" s="983"/>
      <c r="C7" s="985"/>
      <c r="D7" s="918"/>
      <c r="E7" s="872" t="s">
        <v>379</v>
      </c>
      <c r="F7" s="872" t="s">
        <v>380</v>
      </c>
      <c r="G7" s="872" t="s">
        <v>381</v>
      </c>
      <c r="H7" s="874" t="s">
        <v>382</v>
      </c>
      <c r="I7" s="244"/>
    </row>
    <row r="8" spans="1:9" ht="20.100000000000001" customHeight="1" x14ac:dyDescent="0.2">
      <c r="A8" s="244"/>
      <c r="B8" s="448"/>
      <c r="C8" s="975" t="s">
        <v>34</v>
      </c>
      <c r="D8" s="975"/>
      <c r="E8" s="975"/>
      <c r="F8" s="975"/>
      <c r="G8" s="975"/>
      <c r="H8" s="976"/>
      <c r="I8" s="244"/>
    </row>
    <row r="9" spans="1:9" ht="20.100000000000001" customHeight="1" x14ac:dyDescent="0.2">
      <c r="B9" s="339" t="s">
        <v>84</v>
      </c>
      <c r="C9" s="449"/>
      <c r="D9" s="450"/>
      <c r="E9" s="154"/>
      <c r="F9" s="154"/>
      <c r="G9" s="154"/>
      <c r="H9" s="155"/>
      <c r="I9" s="244"/>
    </row>
    <row r="10" spans="1:9" ht="20.100000000000001" customHeight="1" x14ac:dyDescent="0.2">
      <c r="B10" s="339" t="s">
        <v>85</v>
      </c>
      <c r="C10" s="451"/>
      <c r="D10" s="450"/>
      <c r="E10" s="154"/>
      <c r="F10" s="154"/>
      <c r="G10" s="154"/>
      <c r="H10" s="155"/>
      <c r="I10" s="244"/>
    </row>
    <row r="11" spans="1:9" ht="20.100000000000001" customHeight="1" x14ac:dyDescent="0.2">
      <c r="B11" s="339" t="s">
        <v>86</v>
      </c>
      <c r="C11" s="451"/>
      <c r="D11" s="450"/>
      <c r="E11" s="154"/>
      <c r="F11" s="154"/>
      <c r="G11" s="154"/>
      <c r="H11" s="155"/>
      <c r="I11" s="244"/>
    </row>
    <row r="12" spans="1:9" ht="20.100000000000001" customHeight="1" x14ac:dyDescent="0.2">
      <c r="B12" s="339" t="s">
        <v>87</v>
      </c>
      <c r="C12" s="449"/>
      <c r="D12" s="450"/>
      <c r="E12" s="154"/>
      <c r="F12" s="154"/>
      <c r="G12" s="154"/>
      <c r="H12" s="155"/>
      <c r="I12" s="244"/>
    </row>
    <row r="13" spans="1:9" ht="20.100000000000001" customHeight="1" x14ac:dyDescent="0.2">
      <c r="B13" s="339" t="s">
        <v>88</v>
      </c>
      <c r="C13" s="451"/>
      <c r="D13" s="450"/>
      <c r="E13" s="154"/>
      <c r="F13" s="154"/>
      <c r="G13" s="154"/>
      <c r="H13" s="155"/>
      <c r="I13" s="244"/>
    </row>
    <row r="14" spans="1:9" ht="20.100000000000001" customHeight="1" x14ac:dyDescent="0.2">
      <c r="B14" s="339" t="s">
        <v>89</v>
      </c>
      <c r="C14" s="449"/>
      <c r="D14" s="450"/>
      <c r="E14" s="154"/>
      <c r="F14" s="154"/>
      <c r="G14" s="154"/>
      <c r="H14" s="155"/>
      <c r="I14" s="244"/>
    </row>
    <row r="15" spans="1:9" ht="20.100000000000001" customHeight="1" x14ac:dyDescent="0.2">
      <c r="B15" s="339" t="s">
        <v>90</v>
      </c>
      <c r="C15" s="449"/>
      <c r="D15" s="450"/>
      <c r="E15" s="154"/>
      <c r="F15" s="154"/>
      <c r="G15" s="154"/>
      <c r="H15" s="155"/>
      <c r="I15" s="244"/>
    </row>
    <row r="16" spans="1:9" ht="20.100000000000001" customHeight="1" x14ac:dyDescent="0.2">
      <c r="B16" s="339" t="s">
        <v>91</v>
      </c>
      <c r="C16" s="451"/>
      <c r="D16" s="450"/>
      <c r="E16" s="154"/>
      <c r="F16" s="154"/>
      <c r="G16" s="154"/>
      <c r="H16" s="155"/>
      <c r="I16" s="244"/>
    </row>
    <row r="17" spans="1:14" ht="20.100000000000001" customHeight="1" x14ac:dyDescent="0.2">
      <c r="B17" s="339" t="s">
        <v>50</v>
      </c>
      <c r="C17" s="451"/>
      <c r="D17" s="450"/>
      <c r="E17" s="154"/>
      <c r="F17" s="154"/>
      <c r="G17" s="154"/>
      <c r="H17" s="155"/>
      <c r="I17" s="244"/>
    </row>
    <row r="18" spans="1:14" ht="20.100000000000001" customHeight="1" thickBot="1" x14ac:dyDescent="0.25">
      <c r="B18" s="452" t="s">
        <v>345</v>
      </c>
      <c r="C18" s="453"/>
      <c r="D18" s="454"/>
      <c r="E18" s="210"/>
      <c r="F18" s="210"/>
      <c r="G18" s="210"/>
      <c r="H18" s="211"/>
      <c r="I18" s="244"/>
    </row>
    <row r="19" spans="1:14" ht="20.100000000000001" customHeight="1" thickBot="1" x14ac:dyDescent="0.3">
      <c r="B19" s="473"/>
      <c r="C19" s="474" t="s">
        <v>281</v>
      </c>
      <c r="D19" s="475"/>
      <c r="E19" s="480"/>
      <c r="F19" s="480"/>
      <c r="G19" s="480"/>
      <c r="H19" s="482"/>
      <c r="I19" s="244"/>
    </row>
    <row r="20" spans="1:14" ht="20.100000000000001" customHeight="1" x14ac:dyDescent="0.2">
      <c r="A20" s="244"/>
      <c r="B20" s="455"/>
      <c r="C20" s="977" t="s">
        <v>35</v>
      </c>
      <c r="D20" s="977"/>
      <c r="E20" s="977"/>
      <c r="F20" s="977"/>
      <c r="G20" s="977"/>
      <c r="H20" s="978"/>
      <c r="I20" s="244"/>
    </row>
    <row r="21" spans="1:14" ht="20.100000000000001" customHeight="1" x14ac:dyDescent="0.2">
      <c r="A21" s="244"/>
      <c r="B21" s="339" t="s">
        <v>67</v>
      </c>
      <c r="C21" s="449"/>
      <c r="D21" s="450"/>
      <c r="E21" s="154"/>
      <c r="F21" s="154"/>
      <c r="G21" s="154"/>
      <c r="H21" s="155"/>
      <c r="I21" s="244"/>
    </row>
    <row r="22" spans="1:14" ht="20.100000000000001" customHeight="1" x14ac:dyDescent="0.2">
      <c r="B22" s="339" t="s">
        <v>70</v>
      </c>
      <c r="C22" s="449"/>
      <c r="D22" s="450"/>
      <c r="E22" s="154"/>
      <c r="F22" s="154"/>
      <c r="G22" s="154"/>
      <c r="H22" s="155"/>
      <c r="I22" s="244"/>
    </row>
    <row r="23" spans="1:14" ht="20.100000000000001" customHeight="1" x14ac:dyDescent="0.2">
      <c r="B23" s="339" t="s">
        <v>71</v>
      </c>
      <c r="C23" s="449"/>
      <c r="D23" s="450"/>
      <c r="E23" s="154"/>
      <c r="F23" s="154"/>
      <c r="G23" s="154"/>
      <c r="H23" s="155"/>
      <c r="I23" s="244"/>
    </row>
    <row r="24" spans="1:14" ht="20.100000000000001" customHeight="1" x14ac:dyDescent="0.2">
      <c r="B24" s="339" t="s">
        <v>75</v>
      </c>
      <c r="C24" s="451"/>
      <c r="D24" s="450"/>
      <c r="E24" s="154"/>
      <c r="F24" s="154"/>
      <c r="G24" s="154"/>
      <c r="H24" s="155"/>
      <c r="I24" s="244"/>
    </row>
    <row r="25" spans="1:14" ht="20.100000000000001" customHeight="1" x14ac:dyDescent="0.2">
      <c r="B25" s="339" t="s">
        <v>76</v>
      </c>
      <c r="C25" s="451"/>
      <c r="D25" s="450"/>
      <c r="E25" s="154"/>
      <c r="F25" s="154"/>
      <c r="G25" s="154"/>
      <c r="H25" s="155"/>
      <c r="I25" s="244"/>
    </row>
    <row r="26" spans="1:14" ht="20.100000000000001" customHeight="1" x14ac:dyDescent="0.2">
      <c r="B26" s="339" t="s">
        <v>77</v>
      </c>
      <c r="C26" s="449"/>
      <c r="D26" s="450"/>
      <c r="E26" s="154"/>
      <c r="F26" s="154"/>
      <c r="G26" s="154"/>
      <c r="H26" s="155"/>
      <c r="I26" s="244"/>
    </row>
    <row r="27" spans="1:14" ht="20.100000000000001" customHeight="1" x14ac:dyDescent="0.2">
      <c r="B27" s="339" t="s">
        <v>78</v>
      </c>
      <c r="C27" s="451"/>
      <c r="D27" s="450"/>
      <c r="E27" s="154"/>
      <c r="F27" s="154"/>
      <c r="G27" s="154"/>
      <c r="H27" s="155"/>
      <c r="I27" s="244"/>
    </row>
    <row r="28" spans="1:14" ht="20.100000000000001" customHeight="1" x14ac:dyDescent="0.2">
      <c r="B28" s="339" t="s">
        <v>123</v>
      </c>
      <c r="C28" s="451"/>
      <c r="D28" s="450"/>
      <c r="E28" s="154"/>
      <c r="F28" s="154"/>
      <c r="G28" s="154"/>
      <c r="H28" s="155"/>
      <c r="I28" s="244"/>
    </row>
    <row r="29" spans="1:14" ht="20.100000000000001" customHeight="1" x14ac:dyDescent="0.2">
      <c r="B29" s="339" t="s">
        <v>79</v>
      </c>
      <c r="C29" s="449"/>
      <c r="D29" s="450"/>
      <c r="E29" s="154"/>
      <c r="F29" s="154"/>
      <c r="G29" s="154"/>
      <c r="H29" s="155"/>
      <c r="I29" s="244"/>
    </row>
    <row r="30" spans="1:14" ht="20.100000000000001" customHeight="1" thickBot="1" x14ac:dyDescent="0.25">
      <c r="B30" s="353" t="s">
        <v>345</v>
      </c>
      <c r="C30" s="456"/>
      <c r="D30" s="457"/>
      <c r="E30" s="156"/>
      <c r="F30" s="156"/>
      <c r="G30" s="156"/>
      <c r="H30" s="157"/>
      <c r="I30" s="244"/>
    </row>
    <row r="31" spans="1:14" ht="20.100000000000001" customHeight="1" thickBot="1" x14ac:dyDescent="0.3">
      <c r="B31" s="473"/>
      <c r="C31" s="476" t="s">
        <v>279</v>
      </c>
      <c r="D31" s="477"/>
      <c r="E31" s="480"/>
      <c r="F31" s="480"/>
      <c r="G31" s="480"/>
      <c r="H31" s="482"/>
      <c r="I31" s="244"/>
    </row>
    <row r="32" spans="1:14" ht="20.100000000000001" customHeight="1" x14ac:dyDescent="0.25">
      <c r="B32" s="458"/>
      <c r="C32" s="459" t="s">
        <v>36</v>
      </c>
      <c r="D32" s="459"/>
      <c r="E32" s="460"/>
      <c r="F32" s="460"/>
      <c r="G32" s="460"/>
      <c r="H32" s="461"/>
      <c r="I32" s="244"/>
      <c r="J32" s="244"/>
      <c r="K32" s="244"/>
      <c r="L32" s="244"/>
      <c r="M32" s="244"/>
      <c r="N32" s="244"/>
    </row>
    <row r="33" spans="1:9" ht="20.100000000000001" customHeight="1" x14ac:dyDescent="0.2">
      <c r="A33" s="408"/>
      <c r="B33" s="452" t="s">
        <v>67</v>
      </c>
      <c r="C33" s="462"/>
      <c r="D33" s="450"/>
      <c r="E33" s="154"/>
      <c r="F33" s="154"/>
      <c r="G33" s="154"/>
      <c r="H33" s="155"/>
    </row>
    <row r="34" spans="1:9" ht="20.100000000000001" customHeight="1" x14ac:dyDescent="0.2">
      <c r="A34" s="408"/>
      <c r="B34" s="463" t="s">
        <v>70</v>
      </c>
      <c r="C34" s="462"/>
      <c r="D34" s="464"/>
      <c r="E34" s="154"/>
      <c r="F34" s="154"/>
      <c r="G34" s="465"/>
      <c r="H34" s="466"/>
    </row>
    <row r="35" spans="1:9" ht="20.100000000000001" customHeight="1" thickBot="1" x14ac:dyDescent="0.25">
      <c r="A35" s="408"/>
      <c r="B35" s="463" t="s">
        <v>345</v>
      </c>
      <c r="C35" s="456"/>
      <c r="D35" s="467"/>
      <c r="E35" s="156"/>
      <c r="F35" s="468"/>
      <c r="G35" s="156"/>
      <c r="H35" s="157"/>
    </row>
    <row r="36" spans="1:9" ht="20.100000000000001" customHeight="1" thickBot="1" x14ac:dyDescent="0.3">
      <c r="A36" s="408"/>
      <c r="B36" s="473"/>
      <c r="C36" s="478" t="s">
        <v>280</v>
      </c>
      <c r="D36" s="475"/>
      <c r="E36" s="481"/>
      <c r="F36" s="479"/>
      <c r="G36" s="481"/>
      <c r="H36" s="482"/>
      <c r="I36" s="244"/>
    </row>
    <row r="37" spans="1:9" ht="20.100000000000001" customHeight="1" thickBot="1" x14ac:dyDescent="0.3">
      <c r="A37" s="244"/>
      <c r="B37" s="979" t="s">
        <v>349</v>
      </c>
      <c r="C37" s="980"/>
      <c r="D37" s="475"/>
      <c r="E37" s="480"/>
      <c r="F37" s="480"/>
      <c r="G37" s="481"/>
      <c r="H37" s="407"/>
      <c r="I37" s="244"/>
    </row>
    <row r="38" spans="1:9" ht="15.75" x14ac:dyDescent="0.25">
      <c r="B38" s="304"/>
      <c r="D38" s="469"/>
      <c r="E38" s="470"/>
      <c r="F38" s="470"/>
      <c r="G38" s="470"/>
    </row>
    <row r="39" spans="1:9" ht="15.75" x14ac:dyDescent="0.25">
      <c r="B39" s="471"/>
      <c r="C39" s="472"/>
      <c r="D39" s="469"/>
      <c r="E39" s="470"/>
      <c r="F39" s="470"/>
      <c r="G39" s="470"/>
    </row>
    <row r="40" spans="1:9" ht="15.75" x14ac:dyDescent="0.25">
      <c r="B40" s="223"/>
    </row>
  </sheetData>
  <mergeCells count="11">
    <mergeCell ref="G6:G7"/>
    <mergeCell ref="C8:H8"/>
    <mergeCell ref="C20:H20"/>
    <mergeCell ref="B37:C37"/>
    <mergeCell ref="B3:H3"/>
    <mergeCell ref="B6:B7"/>
    <mergeCell ref="C6:C7"/>
    <mergeCell ref="D6:D7"/>
    <mergeCell ref="E6:E7"/>
    <mergeCell ref="F6:F7"/>
    <mergeCell ref="H6:H7"/>
  </mergeCells>
  <phoneticPr fontId="3" type="noConversion"/>
  <pageMargins left="0.15748031496062992" right="0.15748031496062992" top="0.98425196850393704" bottom="0.98425196850393704" header="0.51181102362204722" footer="0.51181102362204722"/>
  <pageSetup scale="60" orientation="portrait" r:id="rId1"/>
  <headerFooter alignWithMargins="0"/>
  <ignoredErrors>
    <ignoredError sqref="B21:B3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0.59999389629810485"/>
  </sheetPr>
  <dimension ref="A1:IV44"/>
  <sheetViews>
    <sheetView showGridLines="0" zoomScale="85" zoomScaleNormal="85" workbookViewId="0">
      <selection activeCell="G8" sqref="G8:G12"/>
    </sheetView>
  </sheetViews>
  <sheetFormatPr defaultRowHeight="14.25" x14ac:dyDescent="0.2"/>
  <cols>
    <col min="1" max="1" width="4.42578125" style="5" customWidth="1"/>
    <col min="2" max="2" width="12.140625" style="5" customWidth="1"/>
    <col min="3" max="3" width="44.42578125" style="5" customWidth="1"/>
    <col min="4" max="5" width="17.5703125" style="5" customWidth="1"/>
    <col min="6" max="6" width="17.85546875" style="5" customWidth="1"/>
    <col min="7" max="7" width="17.7109375" style="5" customWidth="1"/>
    <col min="8" max="8" width="37" style="5" customWidth="1"/>
    <col min="9" max="15" width="23.7109375" style="5" customWidth="1"/>
    <col min="16" max="16" width="3" style="5" customWidth="1"/>
    <col min="17" max="16384" width="9.140625" style="5"/>
  </cols>
  <sheetData>
    <row r="1" spans="2:16" s="6" customFormat="1" ht="15.75" x14ac:dyDescent="0.25"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4" t="s">
        <v>778</v>
      </c>
    </row>
    <row r="2" spans="2:16" s="6" customFormat="1" ht="15" x14ac:dyDescent="0.2"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</row>
    <row r="3" spans="2:16" s="6" customFormat="1" ht="18" x14ac:dyDescent="0.25">
      <c r="B3" s="996" t="s">
        <v>386</v>
      </c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</row>
    <row r="4" spans="2:16" s="6" customFormat="1" ht="15" customHeight="1" x14ac:dyDescent="0.25">
      <c r="B4" s="483"/>
      <c r="C4" s="251"/>
      <c r="D4" s="484"/>
      <c r="E4" s="484"/>
      <c r="F4" s="484"/>
      <c r="G4" s="484"/>
      <c r="H4" s="483"/>
      <c r="I4" s="483"/>
      <c r="J4" s="483"/>
      <c r="K4" s="483"/>
      <c r="L4" s="483"/>
      <c r="M4" s="483"/>
      <c r="N4" s="483"/>
      <c r="O4" s="483"/>
    </row>
    <row r="5" spans="2:16" s="6" customFormat="1" ht="16.5" thickBot="1" x14ac:dyDescent="0.3"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5"/>
      <c r="O5" s="522" t="s">
        <v>198</v>
      </c>
    </row>
    <row r="6" spans="2:16" s="6" customFormat="1" ht="32.25" customHeight="1" thickBot="1" x14ac:dyDescent="0.25">
      <c r="B6" s="997" t="s">
        <v>2</v>
      </c>
      <c r="C6" s="999" t="s">
        <v>387</v>
      </c>
      <c r="D6" s="999" t="s">
        <v>72</v>
      </c>
      <c r="E6" s="999" t="s">
        <v>73</v>
      </c>
      <c r="F6" s="999" t="s">
        <v>74</v>
      </c>
      <c r="G6" s="999" t="s">
        <v>881</v>
      </c>
      <c r="H6" s="1001" t="s">
        <v>250</v>
      </c>
      <c r="I6" s="999" t="s">
        <v>251</v>
      </c>
      <c r="J6" s="1003" t="s">
        <v>878</v>
      </c>
      <c r="K6" s="1004"/>
      <c r="L6" s="1004"/>
      <c r="M6" s="1005"/>
      <c r="N6" s="999" t="s">
        <v>879</v>
      </c>
      <c r="O6" s="1006" t="s">
        <v>880</v>
      </c>
    </row>
    <row r="7" spans="2:16" s="6" customFormat="1" ht="62.25" customHeight="1" thickBot="1" x14ac:dyDescent="0.25">
      <c r="B7" s="998"/>
      <c r="C7" s="1000"/>
      <c r="D7" s="1000"/>
      <c r="E7" s="1000"/>
      <c r="F7" s="1000"/>
      <c r="G7" s="1000"/>
      <c r="H7" s="1002"/>
      <c r="I7" s="1000"/>
      <c r="J7" s="521" t="s">
        <v>839</v>
      </c>
      <c r="K7" s="521" t="s">
        <v>828</v>
      </c>
      <c r="L7" s="521" t="s">
        <v>829</v>
      </c>
      <c r="M7" s="521" t="s">
        <v>834</v>
      </c>
      <c r="N7" s="1000"/>
      <c r="O7" s="1007"/>
    </row>
    <row r="8" spans="2:16" ht="17.100000000000001" customHeight="1" x14ac:dyDescent="0.2">
      <c r="B8" s="987">
        <v>1</v>
      </c>
      <c r="C8" s="990"/>
      <c r="D8" s="993"/>
      <c r="E8" s="993"/>
      <c r="F8" s="993"/>
      <c r="G8" s="993"/>
      <c r="H8" s="486" t="s">
        <v>68</v>
      </c>
      <c r="I8" s="487"/>
      <c r="J8" s="488"/>
      <c r="K8" s="488"/>
      <c r="L8" s="488"/>
      <c r="M8" s="488"/>
      <c r="N8" s="488"/>
      <c r="O8" s="489"/>
    </row>
    <row r="9" spans="2:16" ht="17.100000000000001" customHeight="1" x14ac:dyDescent="0.2">
      <c r="B9" s="988"/>
      <c r="C9" s="991"/>
      <c r="D9" s="994"/>
      <c r="E9" s="994"/>
      <c r="F9" s="994"/>
      <c r="G9" s="994"/>
      <c r="H9" s="490" t="s">
        <v>69</v>
      </c>
      <c r="I9" s="491"/>
      <c r="J9" s="492"/>
      <c r="K9" s="492"/>
      <c r="L9" s="492"/>
      <c r="M9" s="492"/>
      <c r="N9" s="492"/>
      <c r="O9" s="493"/>
    </row>
    <row r="10" spans="2:16" ht="17.100000000000001" customHeight="1" x14ac:dyDescent="0.2">
      <c r="B10" s="988"/>
      <c r="C10" s="991"/>
      <c r="D10" s="994"/>
      <c r="E10" s="994"/>
      <c r="F10" s="994"/>
      <c r="G10" s="994"/>
      <c r="H10" s="490" t="s">
        <v>356</v>
      </c>
      <c r="I10" s="491"/>
      <c r="J10" s="492"/>
      <c r="K10" s="492"/>
      <c r="L10" s="492"/>
      <c r="M10" s="492"/>
      <c r="N10" s="492"/>
      <c r="O10" s="493"/>
    </row>
    <row r="11" spans="2:16" ht="17.100000000000001" customHeight="1" thickBot="1" x14ac:dyDescent="0.25">
      <c r="B11" s="988"/>
      <c r="C11" s="991"/>
      <c r="D11" s="994"/>
      <c r="E11" s="994"/>
      <c r="F11" s="994"/>
      <c r="G11" s="994"/>
      <c r="H11" s="494" t="s">
        <v>23</v>
      </c>
      <c r="I11" s="495"/>
      <c r="J11" s="496"/>
      <c r="K11" s="496"/>
      <c r="L11" s="496"/>
      <c r="M11" s="496"/>
      <c r="N11" s="496"/>
      <c r="O11" s="497"/>
      <c r="P11" s="14"/>
    </row>
    <row r="12" spans="2:16" ht="17.100000000000001" customHeight="1" thickBot="1" x14ac:dyDescent="0.25">
      <c r="B12" s="989"/>
      <c r="C12" s="992"/>
      <c r="D12" s="995"/>
      <c r="E12" s="995"/>
      <c r="F12" s="995"/>
      <c r="G12" s="995"/>
      <c r="H12" s="523" t="s">
        <v>249</v>
      </c>
      <c r="I12" s="524"/>
      <c r="J12" s="525"/>
      <c r="K12" s="525"/>
      <c r="L12" s="525"/>
      <c r="M12" s="525"/>
      <c r="N12" s="525"/>
      <c r="O12" s="526"/>
      <c r="P12" s="14"/>
    </row>
    <row r="13" spans="2:16" ht="17.100000000000001" customHeight="1" x14ac:dyDescent="0.2">
      <c r="B13" s="987">
        <v>2</v>
      </c>
      <c r="C13" s="990"/>
      <c r="D13" s="993"/>
      <c r="E13" s="993"/>
      <c r="F13" s="993"/>
      <c r="G13" s="993"/>
      <c r="H13" s="501" t="s">
        <v>68</v>
      </c>
      <c r="I13" s="502"/>
      <c r="J13" s="503"/>
      <c r="K13" s="503"/>
      <c r="L13" s="503"/>
      <c r="M13" s="503"/>
      <c r="N13" s="503"/>
      <c r="O13" s="504"/>
    </row>
    <row r="14" spans="2:16" ht="17.100000000000001" customHeight="1" x14ac:dyDescent="0.2">
      <c r="B14" s="988"/>
      <c r="C14" s="991"/>
      <c r="D14" s="994"/>
      <c r="E14" s="994"/>
      <c r="F14" s="994"/>
      <c r="G14" s="994"/>
      <c r="H14" s="490" t="s">
        <v>69</v>
      </c>
      <c r="I14" s="491"/>
      <c r="J14" s="492"/>
      <c r="K14" s="492"/>
      <c r="L14" s="492"/>
      <c r="M14" s="492"/>
      <c r="N14" s="492"/>
      <c r="O14" s="493"/>
    </row>
    <row r="15" spans="2:16" ht="17.100000000000001" customHeight="1" x14ac:dyDescent="0.2">
      <c r="B15" s="988"/>
      <c r="C15" s="991"/>
      <c r="D15" s="994"/>
      <c r="E15" s="994"/>
      <c r="F15" s="994"/>
      <c r="G15" s="994"/>
      <c r="H15" s="490" t="s">
        <v>356</v>
      </c>
      <c r="I15" s="491"/>
      <c r="J15" s="492"/>
      <c r="K15" s="492"/>
      <c r="L15" s="492"/>
      <c r="M15" s="492"/>
      <c r="N15" s="492"/>
      <c r="O15" s="493"/>
    </row>
    <row r="16" spans="2:16" ht="17.100000000000001" customHeight="1" thickBot="1" x14ac:dyDescent="0.25">
      <c r="B16" s="988"/>
      <c r="C16" s="991"/>
      <c r="D16" s="994"/>
      <c r="E16" s="994"/>
      <c r="F16" s="994"/>
      <c r="G16" s="994"/>
      <c r="H16" s="494" t="s">
        <v>23</v>
      </c>
      <c r="I16" s="495"/>
      <c r="J16" s="496"/>
      <c r="K16" s="496"/>
      <c r="L16" s="496"/>
      <c r="M16" s="496"/>
      <c r="N16" s="496"/>
      <c r="O16" s="497"/>
    </row>
    <row r="17" spans="1:256" ht="17.100000000000001" customHeight="1" thickBot="1" x14ac:dyDescent="0.25">
      <c r="B17" s="989"/>
      <c r="C17" s="992"/>
      <c r="D17" s="995"/>
      <c r="E17" s="995"/>
      <c r="F17" s="995"/>
      <c r="G17" s="995"/>
      <c r="H17" s="523" t="s">
        <v>249</v>
      </c>
      <c r="I17" s="527"/>
      <c r="J17" s="528"/>
      <c r="K17" s="528"/>
      <c r="L17" s="525"/>
      <c r="M17" s="525"/>
      <c r="N17" s="525"/>
      <c r="O17" s="526"/>
      <c r="P17" s="14"/>
    </row>
    <row r="18" spans="1:256" ht="17.100000000000001" customHeight="1" x14ac:dyDescent="0.2">
      <c r="B18" s="987">
        <v>3</v>
      </c>
      <c r="C18" s="990"/>
      <c r="D18" s="993"/>
      <c r="E18" s="993"/>
      <c r="F18" s="993"/>
      <c r="G18" s="993"/>
      <c r="H18" s="486" t="s">
        <v>68</v>
      </c>
      <c r="I18" s="487"/>
      <c r="J18" s="488"/>
      <c r="K18" s="488"/>
      <c r="L18" s="488"/>
      <c r="M18" s="488"/>
      <c r="N18" s="488"/>
      <c r="O18" s="489"/>
    </row>
    <row r="19" spans="1:256" ht="17.100000000000001" customHeight="1" x14ac:dyDescent="0.2">
      <c r="B19" s="988"/>
      <c r="C19" s="991"/>
      <c r="D19" s="994"/>
      <c r="E19" s="994"/>
      <c r="F19" s="994"/>
      <c r="G19" s="994"/>
      <c r="H19" s="490" t="s">
        <v>69</v>
      </c>
      <c r="I19" s="491"/>
      <c r="J19" s="492"/>
      <c r="K19" s="492"/>
      <c r="L19" s="492"/>
      <c r="M19" s="492"/>
      <c r="N19" s="492"/>
      <c r="O19" s="493"/>
    </row>
    <row r="20" spans="1:256" ht="17.100000000000001" customHeight="1" x14ac:dyDescent="0.2">
      <c r="B20" s="988"/>
      <c r="C20" s="991"/>
      <c r="D20" s="994"/>
      <c r="E20" s="994"/>
      <c r="F20" s="994"/>
      <c r="G20" s="994"/>
      <c r="H20" s="490" t="s">
        <v>356</v>
      </c>
      <c r="I20" s="491"/>
      <c r="J20" s="492"/>
      <c r="K20" s="492"/>
      <c r="L20" s="492"/>
      <c r="M20" s="492"/>
      <c r="N20" s="492"/>
      <c r="O20" s="493"/>
    </row>
    <row r="21" spans="1:256" ht="17.100000000000001" customHeight="1" thickBot="1" x14ac:dyDescent="0.25">
      <c r="B21" s="988"/>
      <c r="C21" s="991"/>
      <c r="D21" s="994"/>
      <c r="E21" s="994"/>
      <c r="F21" s="994"/>
      <c r="G21" s="994"/>
      <c r="H21" s="505" t="s">
        <v>23</v>
      </c>
      <c r="I21" s="498"/>
      <c r="J21" s="499"/>
      <c r="K21" s="499"/>
      <c r="L21" s="499"/>
      <c r="M21" s="499"/>
      <c r="N21" s="499"/>
      <c r="O21" s="500"/>
    </row>
    <row r="22" spans="1:256" ht="17.100000000000001" customHeight="1" thickBot="1" x14ac:dyDescent="0.25">
      <c r="B22" s="989"/>
      <c r="C22" s="992"/>
      <c r="D22" s="995"/>
      <c r="E22" s="995"/>
      <c r="F22" s="995"/>
      <c r="G22" s="995"/>
      <c r="H22" s="523" t="s">
        <v>249</v>
      </c>
      <c r="I22" s="527"/>
      <c r="J22" s="528"/>
      <c r="K22" s="528"/>
      <c r="L22" s="525"/>
      <c r="M22" s="525"/>
      <c r="N22" s="525"/>
      <c r="O22" s="526"/>
      <c r="P22" s="14"/>
    </row>
    <row r="23" spans="1:256" ht="17.100000000000001" customHeight="1" x14ac:dyDescent="0.2">
      <c r="B23" s="987">
        <v>4</v>
      </c>
      <c r="C23" s="990"/>
      <c r="D23" s="993"/>
      <c r="E23" s="993"/>
      <c r="F23" s="993"/>
      <c r="G23" s="993"/>
      <c r="H23" s="501" t="s">
        <v>68</v>
      </c>
      <c r="I23" s="502"/>
      <c r="J23" s="503"/>
      <c r="K23" s="503"/>
      <c r="L23" s="503"/>
      <c r="M23" s="503"/>
      <c r="N23" s="503"/>
      <c r="O23" s="504"/>
    </row>
    <row r="24" spans="1:256" ht="17.100000000000001" customHeight="1" x14ac:dyDescent="0.2">
      <c r="B24" s="988"/>
      <c r="C24" s="991"/>
      <c r="D24" s="994"/>
      <c r="E24" s="994"/>
      <c r="F24" s="994"/>
      <c r="G24" s="994"/>
      <c r="H24" s="490" t="s">
        <v>69</v>
      </c>
      <c r="I24" s="491"/>
      <c r="J24" s="492"/>
      <c r="K24" s="492"/>
      <c r="L24" s="492"/>
      <c r="M24" s="492"/>
      <c r="N24" s="492"/>
      <c r="O24" s="493"/>
    </row>
    <row r="25" spans="1:256" ht="17.100000000000001" customHeight="1" x14ac:dyDescent="0.2">
      <c r="B25" s="988"/>
      <c r="C25" s="991"/>
      <c r="D25" s="994"/>
      <c r="E25" s="994"/>
      <c r="F25" s="994"/>
      <c r="G25" s="994"/>
      <c r="H25" s="506" t="s">
        <v>356</v>
      </c>
      <c r="I25" s="507"/>
      <c r="J25" s="508"/>
      <c r="K25" s="508"/>
      <c r="L25" s="508"/>
      <c r="M25" s="508"/>
      <c r="N25" s="508"/>
      <c r="O25" s="509"/>
    </row>
    <row r="26" spans="1:256" ht="17.100000000000001" customHeight="1" thickBot="1" x14ac:dyDescent="0.25">
      <c r="B26" s="988"/>
      <c r="C26" s="991"/>
      <c r="D26" s="994"/>
      <c r="E26" s="994"/>
      <c r="F26" s="994"/>
      <c r="G26" s="994"/>
      <c r="H26" s="494" t="s">
        <v>23</v>
      </c>
      <c r="I26" s="495"/>
      <c r="J26" s="496"/>
      <c r="K26" s="496"/>
      <c r="L26" s="496"/>
      <c r="M26" s="496"/>
      <c r="N26" s="496"/>
      <c r="O26" s="497"/>
      <c r="P26" s="14"/>
    </row>
    <row r="27" spans="1:256" ht="17.100000000000001" customHeight="1" thickBot="1" x14ac:dyDescent="0.25">
      <c r="B27" s="989"/>
      <c r="C27" s="992"/>
      <c r="D27" s="995"/>
      <c r="E27" s="995"/>
      <c r="F27" s="995"/>
      <c r="G27" s="995"/>
      <c r="H27" s="523" t="s">
        <v>249</v>
      </c>
      <c r="I27" s="527"/>
      <c r="J27" s="528"/>
      <c r="K27" s="528"/>
      <c r="L27" s="525"/>
      <c r="M27" s="525"/>
      <c r="N27" s="525"/>
      <c r="O27" s="526"/>
      <c r="P27" s="14"/>
    </row>
    <row r="28" spans="1:256" ht="17.100000000000001" customHeight="1" x14ac:dyDescent="0.2">
      <c r="A28" s="15"/>
      <c r="B28" s="987">
        <v>5</v>
      </c>
      <c r="C28" s="990"/>
      <c r="D28" s="993"/>
      <c r="E28" s="993"/>
      <c r="F28" s="993"/>
      <c r="G28" s="993"/>
      <c r="H28" s="486" t="s">
        <v>68</v>
      </c>
      <c r="I28" s="487"/>
      <c r="J28" s="488"/>
      <c r="K28" s="488"/>
      <c r="L28" s="488"/>
      <c r="M28" s="488"/>
      <c r="N28" s="488"/>
      <c r="O28" s="489"/>
    </row>
    <row r="29" spans="1:256" ht="17.100000000000001" customHeight="1" x14ac:dyDescent="0.2">
      <c r="A29" s="15"/>
      <c r="B29" s="988"/>
      <c r="C29" s="991"/>
      <c r="D29" s="994"/>
      <c r="E29" s="994"/>
      <c r="F29" s="994"/>
      <c r="G29" s="994"/>
      <c r="H29" s="490" t="s">
        <v>69</v>
      </c>
      <c r="I29" s="491"/>
      <c r="J29" s="492"/>
      <c r="K29" s="492"/>
      <c r="L29" s="492"/>
      <c r="M29" s="492"/>
      <c r="N29" s="492"/>
      <c r="O29" s="493"/>
    </row>
    <row r="30" spans="1:256" ht="17.100000000000001" customHeight="1" x14ac:dyDescent="0.2">
      <c r="A30" s="15"/>
      <c r="B30" s="988"/>
      <c r="C30" s="991"/>
      <c r="D30" s="994"/>
      <c r="E30" s="994"/>
      <c r="F30" s="994"/>
      <c r="G30" s="994"/>
      <c r="H30" s="490" t="s">
        <v>356</v>
      </c>
      <c r="I30" s="491"/>
      <c r="J30" s="492"/>
      <c r="K30" s="492"/>
      <c r="L30" s="510"/>
      <c r="M30" s="492"/>
      <c r="N30" s="510"/>
      <c r="O30" s="493"/>
    </row>
    <row r="31" spans="1:256" ht="17.100000000000001" customHeight="1" thickBot="1" x14ac:dyDescent="0.25">
      <c r="A31" s="15"/>
      <c r="B31" s="988"/>
      <c r="C31" s="991"/>
      <c r="D31" s="994"/>
      <c r="E31" s="994"/>
      <c r="F31" s="994"/>
      <c r="G31" s="994"/>
      <c r="H31" s="511" t="s">
        <v>23</v>
      </c>
      <c r="I31" s="512"/>
      <c r="J31" s="496"/>
      <c r="K31" s="496"/>
      <c r="L31" s="496"/>
      <c r="M31" s="496"/>
      <c r="N31" s="513"/>
      <c r="O31" s="497"/>
    </row>
    <row r="32" spans="1:256" s="172" customFormat="1" ht="17.100000000000001" customHeight="1" thickBot="1" x14ac:dyDescent="0.25">
      <c r="A32" s="15"/>
      <c r="B32" s="989"/>
      <c r="C32" s="992"/>
      <c r="D32" s="995"/>
      <c r="E32" s="995"/>
      <c r="F32" s="995"/>
      <c r="G32" s="995"/>
      <c r="H32" s="529" t="s">
        <v>249</v>
      </c>
      <c r="I32" s="527"/>
      <c r="J32" s="528"/>
      <c r="K32" s="528"/>
      <c r="L32" s="525"/>
      <c r="M32" s="525"/>
      <c r="N32" s="530"/>
      <c r="O32" s="531"/>
      <c r="P32" s="1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172" customFormat="1" ht="38.25" customHeight="1" thickBot="1" x14ac:dyDescent="0.3">
      <c r="A33" s="15"/>
      <c r="B33" s="986" t="s">
        <v>388</v>
      </c>
      <c r="C33" s="986"/>
      <c r="D33" s="986"/>
      <c r="E33" s="986"/>
      <c r="F33" s="517"/>
      <c r="G33" s="518"/>
      <c r="H33" s="514"/>
      <c r="I33" s="519"/>
      <c r="J33" s="519"/>
      <c r="K33" s="519"/>
      <c r="L33" s="519"/>
      <c r="M33" s="519"/>
      <c r="N33" s="519"/>
      <c r="O33" s="52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172" customFormat="1" ht="24.95" customHeight="1" x14ac:dyDescent="0.25">
      <c r="A34" s="5"/>
      <c r="B34" s="515"/>
      <c r="C34" s="515"/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172" customFormat="1" ht="24.9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172" customFormat="1" ht="24.9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172" customFormat="1" ht="24.9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172" customFormat="1" ht="24.9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172" customFormat="1" ht="24.9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172" customFormat="1" ht="24.9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172" customFormat="1" ht="24.9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20.100000000000001" customHeight="1" x14ac:dyDescent="0.2"/>
    <row r="43" spans="1:256" ht="20.100000000000001" customHeight="1" x14ac:dyDescent="0.2"/>
    <row r="44" spans="1:256" ht="20.100000000000001" customHeight="1" x14ac:dyDescent="0.2"/>
  </sheetData>
  <mergeCells count="43">
    <mergeCell ref="G8:G12"/>
    <mergeCell ref="B8:B12"/>
    <mergeCell ref="C8:C12"/>
    <mergeCell ref="D8:D12"/>
    <mergeCell ref="E8:E12"/>
    <mergeCell ref="F8:F12"/>
    <mergeCell ref="B3:O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G13:G1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28:G32"/>
    <mergeCell ref="B23:B27"/>
    <mergeCell ref="C23:C27"/>
    <mergeCell ref="D23:D27"/>
    <mergeCell ref="E23:E27"/>
    <mergeCell ref="F23:F27"/>
    <mergeCell ref="G23:G27"/>
    <mergeCell ref="F28:F32"/>
    <mergeCell ref="B33:E33"/>
    <mergeCell ref="B28:B32"/>
    <mergeCell ref="C28:C32"/>
    <mergeCell ref="D28:D32"/>
    <mergeCell ref="E28:E32"/>
  </mergeCells>
  <phoneticPr fontId="3" type="noConversion"/>
  <conditionalFormatting sqref="N8:N32">
    <cfRule type="expression" dxfId="3" priority="1" stopIfTrue="1">
      <formula>#REF!&gt;0</formula>
    </cfRule>
  </conditionalFormatting>
  <conditionalFormatting sqref="O8:O32">
    <cfRule type="expression" dxfId="2" priority="34" stopIfTrue="1">
      <formula>#REF!&gt;0</formula>
    </cfRule>
  </conditionalFormatting>
  <conditionalFormatting sqref="O8:O32">
    <cfRule type="expression" dxfId="1" priority="35" stopIfTrue="1">
      <formula>#REF!&gt;0</formula>
    </cfRule>
  </conditionalFormatting>
  <conditionalFormatting sqref="N8:N32">
    <cfRule type="expression" dxfId="0" priority="36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6" tint="0.59999389629810485"/>
    <pageSetUpPr fitToPage="1"/>
  </sheetPr>
  <dimension ref="B1:R15"/>
  <sheetViews>
    <sheetView showGridLines="0" zoomScale="85" zoomScaleNormal="85" workbookViewId="0">
      <selection activeCell="I8" sqref="I8"/>
    </sheetView>
  </sheetViews>
  <sheetFormatPr defaultRowHeight="15" x14ac:dyDescent="0.2"/>
  <cols>
    <col min="1" max="1" width="6.5703125" style="4" customWidth="1"/>
    <col min="2" max="2" width="10" style="4" customWidth="1"/>
    <col min="3" max="3" width="27.7109375" style="4" customWidth="1"/>
    <col min="4" max="5" width="20.7109375" style="4" customWidth="1"/>
    <col min="6" max="9" width="22.7109375" style="4" customWidth="1"/>
    <col min="10" max="10" width="29.85546875" style="4" customWidth="1"/>
    <col min="11" max="11" width="29.140625" style="4" customWidth="1"/>
    <col min="12" max="12" width="33" style="4" customWidth="1"/>
    <col min="13" max="13" width="29.85546875" style="4" customWidth="1"/>
    <col min="14" max="14" width="34.28515625" style="4" customWidth="1"/>
    <col min="15" max="15" width="27.140625" style="4" customWidth="1"/>
    <col min="16" max="16" width="36.85546875" style="4" customWidth="1"/>
    <col min="17" max="16384" width="9.140625" style="4"/>
  </cols>
  <sheetData>
    <row r="1" spans="2:18" s="50" customFormat="1" ht="27.75" customHeight="1" x14ac:dyDescent="0.25">
      <c r="I1" s="50" t="s">
        <v>779</v>
      </c>
    </row>
    <row r="2" spans="2:18" ht="15.75" x14ac:dyDescent="0.25"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</row>
    <row r="3" spans="2:18" ht="18" x14ac:dyDescent="0.25">
      <c r="B3" s="996" t="s">
        <v>25</v>
      </c>
      <c r="C3" s="996"/>
      <c r="D3" s="996"/>
      <c r="E3" s="996"/>
      <c r="F3" s="996"/>
      <c r="G3" s="996"/>
      <c r="H3" s="996"/>
      <c r="I3" s="996"/>
      <c r="J3" s="532"/>
      <c r="K3" s="532"/>
      <c r="L3" s="532"/>
      <c r="M3" s="532"/>
      <c r="N3" s="532"/>
      <c r="O3" s="532"/>
      <c r="P3" s="532"/>
    </row>
    <row r="4" spans="2:18" ht="15.75" x14ac:dyDescent="0.25"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2:18" ht="16.5" thickBot="1" x14ac:dyDescent="0.3">
      <c r="C5" s="69"/>
      <c r="D5" s="69"/>
      <c r="E5" s="69"/>
      <c r="I5" s="548" t="s">
        <v>46</v>
      </c>
      <c r="K5" s="69"/>
      <c r="L5" s="69"/>
      <c r="M5" s="69"/>
      <c r="N5" s="69"/>
      <c r="O5" s="69"/>
      <c r="P5" s="69"/>
    </row>
    <row r="6" spans="2:18" s="60" customFormat="1" ht="32.25" customHeight="1" x14ac:dyDescent="0.25">
      <c r="B6" s="1008" t="s">
        <v>2</v>
      </c>
      <c r="C6" s="1010" t="s">
        <v>26</v>
      </c>
      <c r="D6" s="544" t="s">
        <v>389</v>
      </c>
      <c r="E6" s="545" t="s">
        <v>396</v>
      </c>
      <c r="F6" s="1012" t="s">
        <v>839</v>
      </c>
      <c r="G6" s="999" t="s">
        <v>828</v>
      </c>
      <c r="H6" s="999" t="s">
        <v>829</v>
      </c>
      <c r="I6" s="1006" t="s">
        <v>834</v>
      </c>
      <c r="J6" s="80"/>
      <c r="K6" s="80"/>
      <c r="L6" s="80"/>
      <c r="M6" s="80"/>
      <c r="N6" s="80"/>
      <c r="O6" s="2"/>
      <c r="P6" s="29"/>
      <c r="Q6" s="29"/>
      <c r="R6" s="29"/>
    </row>
    <row r="7" spans="2:18" s="60" customFormat="1" ht="26.25" customHeight="1" thickBot="1" x14ac:dyDescent="0.25">
      <c r="B7" s="1009"/>
      <c r="C7" s="1011"/>
      <c r="D7" s="546" t="s">
        <v>718</v>
      </c>
      <c r="E7" s="547" t="s">
        <v>718</v>
      </c>
      <c r="F7" s="1013"/>
      <c r="G7" s="1000"/>
      <c r="H7" s="1000"/>
      <c r="I7" s="1007"/>
      <c r="J7" s="29"/>
      <c r="K7" s="29"/>
      <c r="L7" s="29"/>
      <c r="M7" s="29"/>
      <c r="N7" s="29"/>
      <c r="O7" s="29"/>
      <c r="P7" s="29"/>
      <c r="Q7" s="29"/>
      <c r="R7" s="29"/>
    </row>
    <row r="8" spans="2:18" s="282" customFormat="1" ht="33" customHeight="1" x14ac:dyDescent="0.2">
      <c r="B8" s="533" t="s">
        <v>84</v>
      </c>
      <c r="C8" s="541" t="s">
        <v>27</v>
      </c>
      <c r="D8" s="285"/>
      <c r="E8" s="534"/>
      <c r="F8" s="285"/>
      <c r="G8" s="209"/>
      <c r="H8" s="209"/>
      <c r="I8" s="212"/>
      <c r="J8" s="238"/>
      <c r="K8" s="238"/>
      <c r="L8" s="238"/>
      <c r="M8" s="238"/>
      <c r="N8" s="238"/>
      <c r="O8" s="238"/>
      <c r="P8" s="238"/>
      <c r="Q8" s="238"/>
      <c r="R8" s="238"/>
    </row>
    <row r="9" spans="2:18" s="282" customFormat="1" ht="33" customHeight="1" x14ac:dyDescent="0.2">
      <c r="B9" s="535" t="s">
        <v>85</v>
      </c>
      <c r="C9" s="542" t="s">
        <v>28</v>
      </c>
      <c r="D9" s="299"/>
      <c r="E9" s="536"/>
      <c r="F9" s="208"/>
      <c r="G9" s="154"/>
      <c r="H9" s="154"/>
      <c r="I9" s="155"/>
      <c r="J9" s="238"/>
      <c r="K9" s="238"/>
      <c r="L9" s="238"/>
      <c r="M9" s="238"/>
      <c r="N9" s="238"/>
      <c r="O9" s="238"/>
      <c r="P9" s="238"/>
      <c r="Q9" s="238"/>
      <c r="R9" s="238"/>
    </row>
    <row r="10" spans="2:18" s="282" customFormat="1" ht="33" customHeight="1" x14ac:dyDescent="0.2">
      <c r="B10" s="535" t="s">
        <v>86</v>
      </c>
      <c r="C10" s="542" t="s">
        <v>29</v>
      </c>
      <c r="D10" s="208"/>
      <c r="E10" s="537"/>
      <c r="F10" s="208"/>
      <c r="G10" s="154"/>
      <c r="H10" s="154"/>
      <c r="I10" s="155"/>
      <c r="J10" s="238"/>
      <c r="K10" s="238"/>
      <c r="L10" s="238"/>
      <c r="M10" s="238"/>
      <c r="N10" s="238"/>
      <c r="O10" s="238"/>
      <c r="P10" s="238"/>
      <c r="Q10" s="238"/>
      <c r="R10" s="238"/>
    </row>
    <row r="11" spans="2:18" s="282" customFormat="1" ht="33" customHeight="1" x14ac:dyDescent="0.2">
      <c r="B11" s="535" t="s">
        <v>87</v>
      </c>
      <c r="C11" s="542" t="s">
        <v>30</v>
      </c>
      <c r="D11" s="208"/>
      <c r="E11" s="537"/>
      <c r="F11" s="208"/>
      <c r="G11" s="154"/>
      <c r="H11" s="154"/>
      <c r="I11" s="155"/>
      <c r="J11" s="238"/>
      <c r="K11" s="238"/>
      <c r="L11" s="238"/>
      <c r="M11" s="238"/>
      <c r="N11" s="238"/>
      <c r="O11" s="238"/>
      <c r="P11" s="238"/>
      <c r="Q11" s="238"/>
      <c r="R11" s="238"/>
    </row>
    <row r="12" spans="2:18" s="282" customFormat="1" ht="33" customHeight="1" x14ac:dyDescent="0.2">
      <c r="B12" s="535" t="s">
        <v>88</v>
      </c>
      <c r="C12" s="542" t="s">
        <v>66</v>
      </c>
      <c r="D12" s="208"/>
      <c r="E12" s="537"/>
      <c r="F12" s="208"/>
      <c r="G12" s="154"/>
      <c r="H12" s="154"/>
      <c r="I12" s="155"/>
      <c r="J12" s="238"/>
      <c r="K12" s="238"/>
      <c r="L12" s="238"/>
      <c r="M12" s="238"/>
      <c r="N12" s="238"/>
      <c r="O12" s="238"/>
      <c r="P12" s="238"/>
      <c r="Q12" s="238"/>
      <c r="R12" s="238"/>
    </row>
    <row r="13" spans="2:18" s="282" customFormat="1" ht="33" customHeight="1" x14ac:dyDescent="0.2">
      <c r="B13" s="535" t="s">
        <v>89</v>
      </c>
      <c r="C13" s="542" t="s">
        <v>31</v>
      </c>
      <c r="D13" s="208"/>
      <c r="E13" s="537"/>
      <c r="F13" s="208"/>
      <c r="G13" s="154"/>
      <c r="H13" s="154"/>
      <c r="I13" s="155"/>
      <c r="J13" s="238"/>
      <c r="K13" s="238"/>
      <c r="L13" s="238"/>
      <c r="M13" s="238"/>
      <c r="N13" s="238"/>
      <c r="O13" s="238"/>
      <c r="P13" s="238"/>
      <c r="Q13" s="238"/>
      <c r="R13" s="238"/>
    </row>
    <row r="14" spans="2:18" s="282" customFormat="1" ht="33" customHeight="1" thickBot="1" x14ac:dyDescent="0.25">
      <c r="B14" s="538" t="s">
        <v>90</v>
      </c>
      <c r="C14" s="543" t="s">
        <v>23</v>
      </c>
      <c r="D14" s="539"/>
      <c r="E14" s="540"/>
      <c r="F14" s="246"/>
      <c r="G14" s="156"/>
      <c r="H14" s="156"/>
      <c r="I14" s="157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2:18" x14ac:dyDescent="0.2">
      <c r="B15" s="304"/>
    </row>
  </sheetData>
  <mergeCells count="7">
    <mergeCell ref="H6:H7"/>
    <mergeCell ref="I6:I7"/>
    <mergeCell ref="B3:I3"/>
    <mergeCell ref="B6:B7"/>
    <mergeCell ref="C6:C7"/>
    <mergeCell ref="F6:F7"/>
    <mergeCell ref="G6:G7"/>
  </mergeCells>
  <phoneticPr fontId="3" type="noConversion"/>
  <pageMargins left="0.7" right="0.7" top="0.75" bottom="0.75" header="0.3" footer="0.3"/>
  <pageSetup scale="73" orientation="landscape" r:id="rId1"/>
  <headerFooter alignWithMargins="0"/>
  <ignoredErrors>
    <ignoredError sqref="B8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workbookViewId="0">
      <selection activeCell="I12" sqref="I12"/>
    </sheetView>
  </sheetViews>
  <sheetFormatPr defaultRowHeight="15.75" x14ac:dyDescent="0.25"/>
  <cols>
    <col min="1" max="1" width="3.42578125" style="51" customWidth="1"/>
    <col min="2" max="2" width="59.5703125" style="51" customWidth="1"/>
    <col min="3" max="3" width="12.5703125" style="51" customWidth="1"/>
    <col min="4" max="5" width="17.85546875" style="51" customWidth="1"/>
    <col min="6" max="16384" width="9.140625" style="51"/>
  </cols>
  <sheetData>
    <row r="1" spans="1:5" x14ac:dyDescent="0.25">
      <c r="E1" s="62" t="s">
        <v>350</v>
      </c>
    </row>
    <row r="2" spans="1:5" s="4" customFormat="1" ht="21.75" customHeight="1" x14ac:dyDescent="0.25">
      <c r="B2" s="763" t="s">
        <v>43</v>
      </c>
      <c r="C2" s="763"/>
      <c r="D2" s="763"/>
      <c r="E2" s="763"/>
    </row>
    <row r="3" spans="1:5" s="4" customFormat="1" ht="14.25" customHeight="1" x14ac:dyDescent="0.25">
      <c r="B3" s="764" t="s">
        <v>768</v>
      </c>
      <c r="C3" s="764"/>
      <c r="D3" s="764"/>
      <c r="E3" s="764"/>
    </row>
    <row r="4" spans="1:5" ht="16.5" thickBot="1" x14ac:dyDescent="0.3">
      <c r="E4" s="52" t="s">
        <v>198</v>
      </c>
    </row>
    <row r="5" spans="1:5" ht="39" customHeight="1" x14ac:dyDescent="0.25">
      <c r="A5" s="57"/>
      <c r="B5" s="579" t="s">
        <v>669</v>
      </c>
      <c r="C5" s="580" t="s">
        <v>40</v>
      </c>
      <c r="D5" s="581" t="s">
        <v>818</v>
      </c>
      <c r="E5" s="582" t="s">
        <v>819</v>
      </c>
    </row>
    <row r="6" spans="1:5" ht="16.5" thickBot="1" x14ac:dyDescent="0.3">
      <c r="A6" s="57"/>
      <c r="B6" s="48">
        <v>1</v>
      </c>
      <c r="C6" s="30">
        <v>2</v>
      </c>
      <c r="D6" s="78">
        <v>3</v>
      </c>
      <c r="E6" s="79">
        <v>4</v>
      </c>
    </row>
    <row r="7" spans="1:5" s="68" customFormat="1" ht="20.100000000000001" customHeight="1" x14ac:dyDescent="0.25">
      <c r="A7" s="77"/>
      <c r="B7" s="74" t="s">
        <v>670</v>
      </c>
      <c r="C7" s="71"/>
      <c r="D7" s="24"/>
      <c r="E7" s="72"/>
    </row>
    <row r="8" spans="1:5" s="68" customFormat="1" ht="20.100000000000001" customHeight="1" x14ac:dyDescent="0.25">
      <c r="A8" s="77"/>
      <c r="B8" s="559" t="s">
        <v>671</v>
      </c>
      <c r="C8" s="565">
        <v>3001</v>
      </c>
      <c r="D8" s="577"/>
      <c r="E8" s="578"/>
    </row>
    <row r="9" spans="1:5" s="68" customFormat="1" ht="20.100000000000001" customHeight="1" x14ac:dyDescent="0.25">
      <c r="A9" s="77"/>
      <c r="B9" s="75" t="s">
        <v>672</v>
      </c>
      <c r="C9" s="17">
        <v>3002</v>
      </c>
      <c r="D9" s="25"/>
      <c r="E9" s="73"/>
    </row>
    <row r="10" spans="1:5" s="68" customFormat="1" ht="20.100000000000001" customHeight="1" x14ac:dyDescent="0.25">
      <c r="A10" s="77"/>
      <c r="B10" s="75" t="s">
        <v>673</v>
      </c>
      <c r="C10" s="17">
        <v>3003</v>
      </c>
      <c r="D10" s="25"/>
      <c r="E10" s="73"/>
    </row>
    <row r="11" spans="1:5" s="68" customFormat="1" ht="20.100000000000001" customHeight="1" x14ac:dyDescent="0.25">
      <c r="A11" s="77"/>
      <c r="B11" s="75" t="s">
        <v>674</v>
      </c>
      <c r="C11" s="17">
        <v>3004</v>
      </c>
      <c r="D11" s="25"/>
      <c r="E11" s="73"/>
    </row>
    <row r="12" spans="1:5" s="68" customFormat="1" ht="20.100000000000001" customHeight="1" x14ac:dyDescent="0.25">
      <c r="A12" s="77"/>
      <c r="B12" s="75" t="s">
        <v>790</v>
      </c>
      <c r="C12" s="17">
        <v>3005</v>
      </c>
      <c r="D12" s="25"/>
      <c r="E12" s="73"/>
    </row>
    <row r="13" spans="1:5" s="68" customFormat="1" ht="20.100000000000001" customHeight="1" x14ac:dyDescent="0.25">
      <c r="A13" s="77"/>
      <c r="B13" s="559" t="s">
        <v>675</v>
      </c>
      <c r="C13" s="565">
        <v>3006</v>
      </c>
      <c r="D13" s="577"/>
      <c r="E13" s="578"/>
    </row>
    <row r="14" spans="1:5" s="68" customFormat="1" ht="20.100000000000001" customHeight="1" x14ac:dyDescent="0.25">
      <c r="A14" s="77"/>
      <c r="B14" s="75" t="s">
        <v>676</v>
      </c>
      <c r="C14" s="17">
        <v>3007</v>
      </c>
      <c r="D14" s="25"/>
      <c r="E14" s="73"/>
    </row>
    <row r="15" spans="1:5" s="68" customFormat="1" ht="20.100000000000001" customHeight="1" x14ac:dyDescent="0.25">
      <c r="A15" s="77"/>
      <c r="B15" s="75" t="s">
        <v>677</v>
      </c>
      <c r="C15" s="17">
        <v>3008</v>
      </c>
      <c r="D15" s="25"/>
      <c r="E15" s="73"/>
    </row>
    <row r="16" spans="1:5" s="68" customFormat="1" ht="20.100000000000001" customHeight="1" x14ac:dyDescent="0.25">
      <c r="A16" s="77"/>
      <c r="B16" s="75" t="s">
        <v>678</v>
      </c>
      <c r="C16" s="17">
        <v>3009</v>
      </c>
      <c r="D16" s="25"/>
      <c r="E16" s="73"/>
    </row>
    <row r="17" spans="1:5" s="68" customFormat="1" ht="20.100000000000001" customHeight="1" x14ac:dyDescent="0.25">
      <c r="A17" s="77"/>
      <c r="B17" s="75" t="s">
        <v>679</v>
      </c>
      <c r="C17" s="17">
        <v>3010</v>
      </c>
      <c r="D17" s="25"/>
      <c r="E17" s="73"/>
    </row>
    <row r="18" spans="1:5" s="68" customFormat="1" ht="20.100000000000001" customHeight="1" x14ac:dyDescent="0.25">
      <c r="A18" s="77"/>
      <c r="B18" s="75" t="s">
        <v>680</v>
      </c>
      <c r="C18" s="17">
        <v>3011</v>
      </c>
      <c r="D18" s="25"/>
      <c r="E18" s="73"/>
    </row>
    <row r="19" spans="1:5" s="68" customFormat="1" ht="20.100000000000001" customHeight="1" x14ac:dyDescent="0.25">
      <c r="A19" s="77"/>
      <c r="B19" s="75" t="s">
        <v>681</v>
      </c>
      <c r="C19" s="17">
        <v>3012</v>
      </c>
      <c r="D19" s="25"/>
      <c r="E19" s="73"/>
    </row>
    <row r="20" spans="1:5" s="68" customFormat="1" ht="20.100000000000001" customHeight="1" x14ac:dyDescent="0.25">
      <c r="A20" s="77"/>
      <c r="B20" s="75" t="s">
        <v>682</v>
      </c>
      <c r="C20" s="17">
        <v>3013</v>
      </c>
      <c r="D20" s="25"/>
      <c r="E20" s="73"/>
    </row>
    <row r="21" spans="1:5" s="68" customFormat="1" ht="20.100000000000001" customHeight="1" x14ac:dyDescent="0.25">
      <c r="A21" s="77"/>
      <c r="B21" s="75" t="s">
        <v>788</v>
      </c>
      <c r="C21" s="17">
        <v>3014</v>
      </c>
      <c r="D21" s="25"/>
      <c r="E21" s="73"/>
    </row>
    <row r="22" spans="1:5" s="68" customFormat="1" ht="20.100000000000001" customHeight="1" x14ac:dyDescent="0.25">
      <c r="A22" s="77"/>
      <c r="B22" s="75" t="s">
        <v>683</v>
      </c>
      <c r="C22" s="17">
        <v>3015</v>
      </c>
      <c r="D22" s="25"/>
      <c r="E22" s="73"/>
    </row>
    <row r="23" spans="1:5" s="68" customFormat="1" ht="20.100000000000001" customHeight="1" x14ac:dyDescent="0.25">
      <c r="A23" s="77"/>
      <c r="B23" s="75" t="s">
        <v>684</v>
      </c>
      <c r="C23" s="17">
        <v>3016</v>
      </c>
      <c r="D23" s="25"/>
      <c r="E23" s="73"/>
    </row>
    <row r="24" spans="1:5" s="68" customFormat="1" ht="20.100000000000001" customHeight="1" x14ac:dyDescent="0.25">
      <c r="A24" s="77"/>
      <c r="B24" s="76" t="s">
        <v>809</v>
      </c>
      <c r="C24" s="17"/>
      <c r="D24" s="25"/>
      <c r="E24" s="73"/>
    </row>
    <row r="25" spans="1:5" s="68" customFormat="1" ht="20.100000000000001" customHeight="1" x14ac:dyDescent="0.25">
      <c r="A25" s="77"/>
      <c r="B25" s="559" t="s">
        <v>132</v>
      </c>
      <c r="C25" s="565">
        <v>3017</v>
      </c>
      <c r="D25" s="577"/>
      <c r="E25" s="578"/>
    </row>
    <row r="26" spans="1:5" s="68" customFormat="1" ht="20.100000000000001" customHeight="1" x14ac:dyDescent="0.25">
      <c r="A26" s="77"/>
      <c r="B26" s="75" t="s">
        <v>686</v>
      </c>
      <c r="C26" s="17">
        <v>3018</v>
      </c>
      <c r="D26" s="25"/>
      <c r="E26" s="73"/>
    </row>
    <row r="27" spans="1:5" s="68" customFormat="1" ht="27.75" customHeight="1" x14ac:dyDescent="0.25">
      <c r="A27" s="77"/>
      <c r="B27" s="75" t="s">
        <v>687</v>
      </c>
      <c r="C27" s="17">
        <v>3019</v>
      </c>
      <c r="D27" s="25"/>
      <c r="E27" s="73"/>
    </row>
    <row r="28" spans="1:5" s="68" customFormat="1" ht="20.100000000000001" customHeight="1" x14ac:dyDescent="0.25">
      <c r="A28" s="77"/>
      <c r="B28" s="75" t="s">
        <v>688</v>
      </c>
      <c r="C28" s="17">
        <v>3020</v>
      </c>
      <c r="D28" s="25"/>
      <c r="E28" s="73"/>
    </row>
    <row r="29" spans="1:5" s="68" customFormat="1" ht="20.100000000000001" customHeight="1" x14ac:dyDescent="0.25">
      <c r="A29" s="77"/>
      <c r="B29" s="75" t="s">
        <v>689</v>
      </c>
      <c r="C29" s="17">
        <v>3021</v>
      </c>
      <c r="D29" s="25"/>
      <c r="E29" s="73"/>
    </row>
    <row r="30" spans="1:5" s="68" customFormat="1" ht="20.100000000000001" customHeight="1" x14ac:dyDescent="0.25">
      <c r="A30" s="77"/>
      <c r="B30" s="75" t="s">
        <v>32</v>
      </c>
      <c r="C30" s="17">
        <v>3022</v>
      </c>
      <c r="D30" s="25"/>
      <c r="E30" s="73"/>
    </row>
    <row r="31" spans="1:5" s="68" customFormat="1" ht="20.100000000000001" customHeight="1" x14ac:dyDescent="0.25">
      <c r="A31" s="77"/>
      <c r="B31" s="559" t="s">
        <v>133</v>
      </c>
      <c r="C31" s="565">
        <v>3023</v>
      </c>
      <c r="D31" s="577"/>
      <c r="E31" s="578"/>
    </row>
    <row r="32" spans="1:5" s="68" customFormat="1" ht="20.100000000000001" customHeight="1" x14ac:dyDescent="0.25">
      <c r="A32" s="77"/>
      <c r="B32" s="75" t="s">
        <v>690</v>
      </c>
      <c r="C32" s="17">
        <v>3024</v>
      </c>
      <c r="D32" s="25"/>
      <c r="E32" s="73"/>
    </row>
    <row r="33" spans="1:5" s="68" customFormat="1" ht="34.5" customHeight="1" x14ac:dyDescent="0.25">
      <c r="A33" s="77"/>
      <c r="B33" s="75" t="s">
        <v>691</v>
      </c>
      <c r="C33" s="17">
        <v>3025</v>
      </c>
      <c r="D33" s="25"/>
      <c r="E33" s="73"/>
    </row>
    <row r="34" spans="1:5" s="68" customFormat="1" ht="20.100000000000001" customHeight="1" x14ac:dyDescent="0.25">
      <c r="A34" s="77"/>
      <c r="B34" s="75" t="s">
        <v>692</v>
      </c>
      <c r="C34" s="17">
        <v>3026</v>
      </c>
      <c r="D34" s="25"/>
      <c r="E34" s="73"/>
    </row>
    <row r="35" spans="1:5" s="68" customFormat="1" ht="20.100000000000001" customHeight="1" x14ac:dyDescent="0.25">
      <c r="A35" s="77"/>
      <c r="B35" s="75" t="s">
        <v>693</v>
      </c>
      <c r="C35" s="17">
        <v>3027</v>
      </c>
      <c r="D35" s="25"/>
      <c r="E35" s="73"/>
    </row>
    <row r="36" spans="1:5" s="68" customFormat="1" ht="20.100000000000001" customHeight="1" x14ac:dyDescent="0.25">
      <c r="A36" s="77"/>
      <c r="B36" s="75" t="s">
        <v>694</v>
      </c>
      <c r="C36" s="17">
        <v>3028</v>
      </c>
      <c r="D36" s="25"/>
      <c r="E36" s="73"/>
    </row>
    <row r="37" spans="1:5" s="68" customFormat="1" ht="22.5" customHeight="1" x14ac:dyDescent="0.25">
      <c r="A37" s="77"/>
      <c r="B37" s="76" t="s">
        <v>695</v>
      </c>
      <c r="C37" s="17"/>
      <c r="D37" s="25"/>
      <c r="E37" s="73"/>
    </row>
    <row r="38" spans="1:5" s="68" customFormat="1" ht="20.100000000000001" customHeight="1" x14ac:dyDescent="0.25">
      <c r="A38" s="77"/>
      <c r="B38" s="559" t="s">
        <v>696</v>
      </c>
      <c r="C38" s="565">
        <v>3029</v>
      </c>
      <c r="D38" s="577"/>
      <c r="E38" s="578"/>
    </row>
    <row r="39" spans="1:5" s="68" customFormat="1" ht="20.100000000000001" customHeight="1" x14ac:dyDescent="0.25">
      <c r="A39" s="77"/>
      <c r="B39" s="75" t="s">
        <v>33</v>
      </c>
      <c r="C39" s="17">
        <v>3030</v>
      </c>
      <c r="D39" s="25"/>
      <c r="E39" s="73"/>
    </row>
    <row r="40" spans="1:5" s="68" customFormat="1" ht="20.100000000000001" customHeight="1" x14ac:dyDescent="0.25">
      <c r="A40" s="77"/>
      <c r="B40" s="75" t="s">
        <v>697</v>
      </c>
      <c r="C40" s="17">
        <v>3031</v>
      </c>
      <c r="D40" s="25"/>
      <c r="E40" s="73"/>
    </row>
    <row r="41" spans="1:5" s="68" customFormat="1" ht="20.100000000000001" customHeight="1" x14ac:dyDescent="0.25">
      <c r="A41" s="77"/>
      <c r="B41" s="75" t="s">
        <v>698</v>
      </c>
      <c r="C41" s="17">
        <v>3032</v>
      </c>
      <c r="D41" s="25"/>
      <c r="E41" s="73"/>
    </row>
    <row r="42" spans="1:5" s="68" customFormat="1" ht="20.100000000000001" customHeight="1" x14ac:dyDescent="0.25">
      <c r="A42" s="77"/>
      <c r="B42" s="75" t="s">
        <v>699</v>
      </c>
      <c r="C42" s="17">
        <v>3033</v>
      </c>
      <c r="D42" s="25"/>
      <c r="E42" s="73"/>
    </row>
    <row r="43" spans="1:5" s="68" customFormat="1" ht="20.100000000000001" customHeight="1" x14ac:dyDescent="0.25">
      <c r="A43" s="77"/>
      <c r="B43" s="75" t="s">
        <v>700</v>
      </c>
      <c r="C43" s="17">
        <v>3034</v>
      </c>
      <c r="D43" s="25"/>
      <c r="E43" s="73"/>
    </row>
    <row r="44" spans="1:5" s="68" customFormat="1" ht="20.100000000000001" customHeight="1" x14ac:dyDescent="0.25">
      <c r="A44" s="77"/>
      <c r="B44" s="75" t="s">
        <v>701</v>
      </c>
      <c r="C44" s="17">
        <v>3035</v>
      </c>
      <c r="D44" s="25"/>
      <c r="E44" s="73"/>
    </row>
    <row r="45" spans="1:5" s="68" customFormat="1" ht="20.100000000000001" customHeight="1" x14ac:dyDescent="0.25">
      <c r="A45" s="77"/>
      <c r="B45" s="75" t="s">
        <v>789</v>
      </c>
      <c r="C45" s="17">
        <v>3036</v>
      </c>
      <c r="D45" s="25"/>
      <c r="E45" s="73"/>
    </row>
    <row r="46" spans="1:5" s="68" customFormat="1" ht="20.100000000000001" customHeight="1" x14ac:dyDescent="0.25">
      <c r="A46" s="77"/>
      <c r="B46" s="559" t="s">
        <v>702</v>
      </c>
      <c r="C46" s="565">
        <v>3037</v>
      </c>
      <c r="D46" s="577"/>
      <c r="E46" s="578"/>
    </row>
    <row r="47" spans="1:5" s="68" customFormat="1" ht="20.100000000000001" customHeight="1" x14ac:dyDescent="0.25">
      <c r="A47" s="77"/>
      <c r="B47" s="75" t="s">
        <v>703</v>
      </c>
      <c r="C47" s="17">
        <v>3038</v>
      </c>
      <c r="D47" s="25"/>
      <c r="E47" s="73"/>
    </row>
    <row r="48" spans="1:5" s="68" customFormat="1" ht="20.100000000000001" customHeight="1" x14ac:dyDescent="0.25">
      <c r="A48" s="77"/>
      <c r="B48" s="75" t="s">
        <v>697</v>
      </c>
      <c r="C48" s="17">
        <v>3039</v>
      </c>
      <c r="D48" s="25"/>
      <c r="E48" s="73"/>
    </row>
    <row r="49" spans="1:5" s="68" customFormat="1" ht="20.100000000000001" customHeight="1" x14ac:dyDescent="0.25">
      <c r="A49" s="77"/>
      <c r="B49" s="75" t="s">
        <v>698</v>
      </c>
      <c r="C49" s="17">
        <v>3040</v>
      </c>
      <c r="D49" s="25"/>
      <c r="E49" s="73"/>
    </row>
    <row r="50" spans="1:5" s="68" customFormat="1" ht="20.100000000000001" customHeight="1" x14ac:dyDescent="0.25">
      <c r="A50" s="77"/>
      <c r="B50" s="75" t="s">
        <v>699</v>
      </c>
      <c r="C50" s="17">
        <v>3041</v>
      </c>
      <c r="D50" s="25"/>
      <c r="E50" s="73"/>
    </row>
    <row r="51" spans="1:5" s="68" customFormat="1" ht="20.100000000000001" customHeight="1" x14ac:dyDescent="0.25">
      <c r="A51" s="77"/>
      <c r="B51" s="75" t="s">
        <v>700</v>
      </c>
      <c r="C51" s="17">
        <v>3042</v>
      </c>
      <c r="D51" s="25"/>
      <c r="E51" s="73"/>
    </row>
    <row r="52" spans="1:5" s="68" customFormat="1" ht="20.100000000000001" customHeight="1" x14ac:dyDescent="0.25">
      <c r="A52" s="77"/>
      <c r="B52" s="75" t="s">
        <v>704</v>
      </c>
      <c r="C52" s="17">
        <v>3043</v>
      </c>
      <c r="D52" s="25"/>
      <c r="E52" s="73"/>
    </row>
    <row r="53" spans="1:5" s="68" customFormat="1" ht="20.100000000000001" customHeight="1" x14ac:dyDescent="0.25">
      <c r="A53" s="77"/>
      <c r="B53" s="75" t="s">
        <v>705</v>
      </c>
      <c r="C53" s="17">
        <v>3044</v>
      </c>
      <c r="D53" s="25"/>
      <c r="E53" s="73"/>
    </row>
    <row r="54" spans="1:5" s="68" customFormat="1" ht="20.100000000000001" customHeight="1" x14ac:dyDescent="0.25">
      <c r="A54" s="77"/>
      <c r="B54" s="75" t="s">
        <v>706</v>
      </c>
      <c r="C54" s="17">
        <v>3045</v>
      </c>
      <c r="D54" s="25"/>
      <c r="E54" s="73"/>
    </row>
    <row r="55" spans="1:5" s="68" customFormat="1" ht="20.100000000000001" customHeight="1" x14ac:dyDescent="0.25">
      <c r="A55" s="77"/>
      <c r="B55" s="75" t="s">
        <v>707</v>
      </c>
      <c r="C55" s="17">
        <v>3046</v>
      </c>
      <c r="D55" s="25"/>
      <c r="E55" s="73"/>
    </row>
    <row r="56" spans="1:5" s="68" customFormat="1" ht="20.100000000000001" customHeight="1" x14ac:dyDescent="0.25">
      <c r="A56" s="77"/>
      <c r="B56" s="75" t="s">
        <v>708</v>
      </c>
      <c r="C56" s="17">
        <v>3047</v>
      </c>
      <c r="D56" s="25"/>
      <c r="E56" s="73"/>
    </row>
    <row r="57" spans="1:5" s="68" customFormat="1" ht="20.100000000000001" customHeight="1" x14ac:dyDescent="0.25">
      <c r="A57" s="77"/>
      <c r="B57" s="76" t="s">
        <v>709</v>
      </c>
      <c r="C57" s="17">
        <v>3048</v>
      </c>
      <c r="D57" s="25"/>
      <c r="E57" s="73"/>
    </row>
    <row r="58" spans="1:5" s="68" customFormat="1" ht="20.100000000000001" customHeight="1" x14ac:dyDescent="0.25">
      <c r="A58" s="77"/>
      <c r="B58" s="76" t="s">
        <v>710</v>
      </c>
      <c r="C58" s="17">
        <v>3049</v>
      </c>
      <c r="D58" s="25"/>
      <c r="E58" s="73"/>
    </row>
    <row r="59" spans="1:5" s="68" customFormat="1" ht="20.100000000000001" customHeight="1" x14ac:dyDescent="0.25">
      <c r="A59" s="77"/>
      <c r="B59" s="559" t="s">
        <v>711</v>
      </c>
      <c r="C59" s="565">
        <v>3050</v>
      </c>
      <c r="D59" s="577"/>
      <c r="E59" s="578"/>
    </row>
    <row r="60" spans="1:5" s="68" customFormat="1" ht="20.100000000000001" customHeight="1" x14ac:dyDescent="0.25">
      <c r="A60" s="77"/>
      <c r="B60" s="559" t="s">
        <v>712</v>
      </c>
      <c r="C60" s="565">
        <v>3051</v>
      </c>
      <c r="D60" s="577"/>
      <c r="E60" s="578"/>
    </row>
    <row r="61" spans="1:5" s="68" customFormat="1" ht="20.100000000000001" customHeight="1" x14ac:dyDescent="0.25">
      <c r="A61" s="77"/>
      <c r="B61" s="559" t="s">
        <v>713</v>
      </c>
      <c r="C61" s="565">
        <v>3052</v>
      </c>
      <c r="D61" s="577"/>
      <c r="E61" s="578"/>
    </row>
    <row r="62" spans="1:5" s="68" customFormat="1" ht="24" customHeight="1" x14ac:dyDescent="0.25">
      <c r="A62" s="77"/>
      <c r="B62" s="76" t="s">
        <v>714</v>
      </c>
      <c r="C62" s="17">
        <v>3053</v>
      </c>
      <c r="D62" s="25"/>
      <c r="E62" s="73"/>
    </row>
    <row r="63" spans="1:5" s="68" customFormat="1" ht="24" customHeight="1" x14ac:dyDescent="0.25">
      <c r="A63" s="77"/>
      <c r="B63" s="76" t="s">
        <v>814</v>
      </c>
      <c r="C63" s="17">
        <v>3054</v>
      </c>
      <c r="D63" s="25"/>
      <c r="E63" s="73"/>
    </row>
    <row r="64" spans="1:5" s="68" customFormat="1" ht="20.100000000000001" customHeight="1" x14ac:dyDescent="0.25">
      <c r="B64" s="571" t="s">
        <v>715</v>
      </c>
      <c r="C64" s="765">
        <v>3055</v>
      </c>
      <c r="D64" s="767"/>
      <c r="E64" s="769"/>
    </row>
    <row r="65" spans="2:5" s="68" customFormat="1" ht="13.5" customHeight="1" thickBot="1" x14ac:dyDescent="0.3">
      <c r="B65" s="572" t="s">
        <v>716</v>
      </c>
      <c r="C65" s="766"/>
      <c r="D65" s="768"/>
      <c r="E65" s="770"/>
    </row>
    <row r="66" spans="2:5" x14ac:dyDescent="0.25">
      <c r="B66" s="53"/>
    </row>
    <row r="67" spans="2:5" x14ac:dyDescent="0.25">
      <c r="B67" s="53"/>
    </row>
  </sheetData>
  <mergeCells count="5">
    <mergeCell ref="B2:E2"/>
    <mergeCell ref="B3:E3"/>
    <mergeCell ref="C64:C65"/>
    <mergeCell ref="D64:D65"/>
    <mergeCell ref="E64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23"/>
  <sheetViews>
    <sheetView showGridLines="0" workbookViewId="0">
      <selection activeCell="H7" sqref="H7"/>
    </sheetView>
  </sheetViews>
  <sheetFormatPr defaultRowHeight="15.75" x14ac:dyDescent="0.25"/>
  <cols>
    <col min="1" max="1" width="0.7109375" style="81" customWidth="1"/>
    <col min="2" max="2" width="35.5703125" style="81" customWidth="1"/>
    <col min="3" max="3" width="12.85546875" style="81" customWidth="1"/>
    <col min="4" max="4" width="10.7109375" style="81" customWidth="1"/>
    <col min="5" max="8" width="17.7109375" style="81" customWidth="1"/>
    <col min="9" max="9" width="34" style="81" customWidth="1"/>
    <col min="10" max="10" width="45.140625" style="81" customWidth="1"/>
    <col min="11" max="11" width="59.85546875" style="81" customWidth="1"/>
    <col min="12" max="16384" width="9.140625" style="81"/>
  </cols>
  <sheetData>
    <row r="1" spans="1:10" x14ac:dyDescent="0.25">
      <c r="J1" s="116" t="s">
        <v>666</v>
      </c>
    </row>
    <row r="3" spans="1:10" ht="20.25" customHeight="1" x14ac:dyDescent="0.25">
      <c r="B3" s="771" t="s">
        <v>722</v>
      </c>
      <c r="C3" s="771"/>
      <c r="D3" s="771"/>
      <c r="E3" s="771"/>
      <c r="F3" s="771"/>
      <c r="G3" s="771"/>
      <c r="H3" s="771"/>
      <c r="I3" s="771"/>
      <c r="J3" s="771"/>
    </row>
    <row r="4" spans="1:10" ht="16.5" thickBot="1" x14ac:dyDescent="0.3"/>
    <row r="5" spans="1:10" ht="21.75" customHeight="1" thickBot="1" x14ac:dyDescent="0.3">
      <c r="B5" s="772" t="s">
        <v>723</v>
      </c>
      <c r="C5" s="774" t="s">
        <v>724</v>
      </c>
      <c r="D5" s="776" t="s">
        <v>725</v>
      </c>
      <c r="E5" s="778" t="s">
        <v>726</v>
      </c>
      <c r="F5" s="779"/>
      <c r="G5" s="779"/>
      <c r="H5" s="780"/>
      <c r="I5" s="772" t="s">
        <v>727</v>
      </c>
      <c r="J5" s="774" t="s">
        <v>728</v>
      </c>
    </row>
    <row r="6" spans="1:10" ht="30.75" customHeight="1" thickBot="1" x14ac:dyDescent="0.3">
      <c r="B6" s="773"/>
      <c r="C6" s="775"/>
      <c r="D6" s="777"/>
      <c r="E6" s="84" t="s">
        <v>725</v>
      </c>
      <c r="F6" s="85" t="s">
        <v>757</v>
      </c>
      <c r="G6" s="85" t="s">
        <v>780</v>
      </c>
      <c r="H6" s="86" t="s">
        <v>820</v>
      </c>
      <c r="I6" s="773"/>
      <c r="J6" s="775"/>
    </row>
    <row r="7" spans="1:10" ht="20.100000000000001" customHeight="1" x14ac:dyDescent="0.25">
      <c r="A7" s="82"/>
      <c r="B7" s="102"/>
      <c r="C7" s="87"/>
      <c r="D7" s="88"/>
      <c r="E7" s="89"/>
      <c r="F7" s="90"/>
      <c r="G7" s="91"/>
      <c r="H7" s="92"/>
      <c r="I7" s="105"/>
      <c r="J7" s="137"/>
    </row>
    <row r="8" spans="1:10" ht="20.100000000000001" customHeight="1" x14ac:dyDescent="0.25">
      <c r="A8" s="82"/>
      <c r="B8" s="103"/>
      <c r="C8" s="93"/>
      <c r="D8" s="94"/>
      <c r="E8" s="95"/>
      <c r="F8" s="96"/>
      <c r="G8" s="97"/>
      <c r="H8" s="98"/>
      <c r="I8" s="106"/>
      <c r="J8" s="138"/>
    </row>
    <row r="9" spans="1:10" ht="20.100000000000001" customHeight="1" x14ac:dyDescent="0.25">
      <c r="A9" s="82"/>
      <c r="B9" s="103"/>
      <c r="C9" s="93"/>
      <c r="D9" s="94"/>
      <c r="E9" s="95"/>
      <c r="F9" s="96"/>
      <c r="G9" s="97"/>
      <c r="H9" s="98"/>
      <c r="I9" s="106"/>
      <c r="J9" s="138"/>
    </row>
    <row r="10" spans="1:10" ht="20.100000000000001" customHeight="1" x14ac:dyDescent="0.25">
      <c r="A10" s="82"/>
      <c r="B10" s="103"/>
      <c r="C10" s="93"/>
      <c r="D10" s="94"/>
      <c r="E10" s="95"/>
      <c r="F10" s="96"/>
      <c r="G10" s="97"/>
      <c r="H10" s="98"/>
      <c r="I10" s="106"/>
      <c r="J10" s="138"/>
    </row>
    <row r="11" spans="1:10" ht="20.100000000000001" customHeight="1" x14ac:dyDescent="0.25">
      <c r="A11" s="82"/>
      <c r="B11" s="103"/>
      <c r="C11" s="93"/>
      <c r="D11" s="94"/>
      <c r="E11" s="95"/>
      <c r="F11" s="96"/>
      <c r="G11" s="97"/>
      <c r="H11" s="98"/>
      <c r="I11" s="106"/>
      <c r="J11" s="138"/>
    </row>
    <row r="12" spans="1:10" ht="20.100000000000001" customHeight="1" x14ac:dyDescent="0.25">
      <c r="A12" s="82"/>
      <c r="B12" s="103"/>
      <c r="C12" s="93"/>
      <c r="D12" s="94"/>
      <c r="E12" s="95"/>
      <c r="F12" s="96"/>
      <c r="G12" s="97"/>
      <c r="H12" s="98"/>
      <c r="I12" s="106"/>
      <c r="J12" s="138"/>
    </row>
    <row r="13" spans="1:10" ht="20.100000000000001" customHeight="1" x14ac:dyDescent="0.25">
      <c r="A13" s="82"/>
      <c r="B13" s="103"/>
      <c r="C13" s="93"/>
      <c r="D13" s="94"/>
      <c r="E13" s="95"/>
      <c r="F13" s="96"/>
      <c r="G13" s="97"/>
      <c r="H13" s="98"/>
      <c r="I13" s="106"/>
      <c r="J13" s="138"/>
    </row>
    <row r="14" spans="1:10" ht="20.100000000000001" customHeight="1" x14ac:dyDescent="0.25">
      <c r="A14" s="82"/>
      <c r="B14" s="104"/>
      <c r="C14" s="99"/>
      <c r="D14" s="88"/>
      <c r="E14" s="100"/>
      <c r="F14" s="90"/>
      <c r="G14" s="91"/>
      <c r="H14" s="101"/>
      <c r="I14" s="107"/>
      <c r="J14" s="138"/>
    </row>
    <row r="15" spans="1:10" ht="20.100000000000001" customHeight="1" x14ac:dyDescent="0.25">
      <c r="A15" s="82"/>
      <c r="B15" s="103"/>
      <c r="C15" s="93"/>
      <c r="D15" s="94"/>
      <c r="E15" s="95"/>
      <c r="F15" s="96"/>
      <c r="G15" s="97"/>
      <c r="H15" s="98"/>
      <c r="I15" s="106"/>
      <c r="J15" s="138"/>
    </row>
    <row r="16" spans="1:10" ht="20.100000000000001" customHeight="1" x14ac:dyDescent="0.25">
      <c r="A16" s="82"/>
      <c r="B16" s="103"/>
      <c r="C16" s="93"/>
      <c r="D16" s="94"/>
      <c r="E16" s="95"/>
      <c r="F16" s="96"/>
      <c r="G16" s="97"/>
      <c r="H16" s="98"/>
      <c r="I16" s="106"/>
      <c r="J16" s="138"/>
    </row>
    <row r="17" spans="1:10" ht="20.100000000000001" customHeight="1" x14ac:dyDescent="0.25">
      <c r="A17" s="82"/>
      <c r="B17" s="103"/>
      <c r="C17" s="93"/>
      <c r="D17" s="94"/>
      <c r="E17" s="95"/>
      <c r="F17" s="96"/>
      <c r="G17" s="97"/>
      <c r="H17" s="98"/>
      <c r="I17" s="106"/>
      <c r="J17" s="138"/>
    </row>
    <row r="18" spans="1:10" ht="20.100000000000001" customHeight="1" x14ac:dyDescent="0.25">
      <c r="A18" s="82"/>
      <c r="B18" s="103"/>
      <c r="C18" s="93"/>
      <c r="D18" s="94"/>
      <c r="E18" s="95"/>
      <c r="F18" s="96"/>
      <c r="G18" s="97"/>
      <c r="H18" s="98"/>
      <c r="I18" s="106"/>
      <c r="J18" s="138"/>
    </row>
    <row r="19" spans="1:10" ht="20.100000000000001" customHeight="1" x14ac:dyDescent="0.25">
      <c r="A19" s="82"/>
      <c r="B19" s="103"/>
      <c r="C19" s="93"/>
      <c r="D19" s="94"/>
      <c r="E19" s="95"/>
      <c r="F19" s="96"/>
      <c r="G19" s="97"/>
      <c r="H19" s="98"/>
      <c r="I19" s="106"/>
      <c r="J19" s="138"/>
    </row>
    <row r="20" spans="1:10" ht="20.100000000000001" customHeight="1" x14ac:dyDescent="0.25">
      <c r="A20" s="82"/>
      <c r="B20" s="103"/>
      <c r="C20" s="93"/>
      <c r="D20" s="94"/>
      <c r="E20" s="95"/>
      <c r="F20" s="96"/>
      <c r="G20" s="97"/>
      <c r="H20" s="98"/>
      <c r="I20" s="106"/>
      <c r="J20" s="138"/>
    </row>
    <row r="21" spans="1:10" ht="20.100000000000001" customHeight="1" thickBot="1" x14ac:dyDescent="0.3">
      <c r="A21" s="82"/>
      <c r="B21" s="108"/>
      <c r="C21" s="109"/>
      <c r="D21" s="110"/>
      <c r="E21" s="111"/>
      <c r="F21" s="112"/>
      <c r="G21" s="113"/>
      <c r="H21" s="114"/>
      <c r="I21" s="115"/>
      <c r="J21" s="608"/>
    </row>
    <row r="22" spans="1:10" x14ac:dyDescent="0.25">
      <c r="J22" s="609"/>
    </row>
    <row r="23" spans="1:10" x14ac:dyDescent="0.25">
      <c r="B23" s="83"/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2"/>
  <sheetViews>
    <sheetView showGridLines="0" workbookViewId="0">
      <selection activeCell="J10" sqref="J10"/>
    </sheetView>
  </sheetViews>
  <sheetFormatPr defaultRowHeight="15.75" x14ac:dyDescent="0.25"/>
  <cols>
    <col min="1" max="1" width="1.28515625" style="119" customWidth="1"/>
    <col min="2" max="2" width="33.7109375" style="119" customWidth="1"/>
    <col min="3" max="3" width="6.42578125" style="119" customWidth="1"/>
    <col min="4" max="4" width="22.42578125" style="119" customWidth="1"/>
    <col min="5" max="5" width="6.42578125" style="119" customWidth="1"/>
    <col min="6" max="6" width="22.42578125" style="119" customWidth="1"/>
    <col min="7" max="7" width="6.42578125" style="119" customWidth="1"/>
    <col min="8" max="8" width="18.42578125" style="119" customWidth="1"/>
    <col min="9" max="9" width="21" style="119" customWidth="1"/>
    <col min="10" max="10" width="50.28515625" style="119" customWidth="1"/>
    <col min="11" max="11" width="9.140625" style="119" customWidth="1"/>
    <col min="12" max="16384" width="9.140625" style="119"/>
  </cols>
  <sheetData>
    <row r="1" spans="1:13" s="118" customFormat="1" ht="5.0999999999999996" customHeight="1" x14ac:dyDescent="0.25">
      <c r="A1" s="117"/>
      <c r="B1" s="123"/>
      <c r="C1" s="123"/>
      <c r="D1" s="123"/>
      <c r="E1" s="124"/>
      <c r="F1" s="124"/>
      <c r="G1" s="124"/>
      <c r="H1" s="124"/>
      <c r="I1" s="124"/>
      <c r="J1" s="781" t="s">
        <v>754</v>
      </c>
    </row>
    <row r="2" spans="1:13" s="118" customFormat="1" ht="5.0999999999999996" customHeight="1" x14ac:dyDescent="0.25">
      <c r="A2" s="117">
        <v>1</v>
      </c>
      <c r="B2" s="123" t="s">
        <v>729</v>
      </c>
      <c r="C2" s="123">
        <v>1</v>
      </c>
      <c r="D2" s="123" t="s">
        <v>730</v>
      </c>
      <c r="E2" s="124"/>
      <c r="F2" s="124"/>
      <c r="G2" s="124"/>
      <c r="H2" s="124"/>
      <c r="I2" s="124"/>
      <c r="J2" s="781"/>
    </row>
    <row r="3" spans="1:13" s="118" customFormat="1" ht="5.25" customHeight="1" x14ac:dyDescent="0.25">
      <c r="A3" s="117">
        <v>2</v>
      </c>
      <c r="B3" s="123" t="s">
        <v>731</v>
      </c>
      <c r="C3" s="123">
        <v>2</v>
      </c>
      <c r="D3" s="123" t="s">
        <v>732</v>
      </c>
      <c r="E3" s="124"/>
      <c r="F3" s="124"/>
      <c r="G3" s="124"/>
      <c r="H3" s="124"/>
      <c r="I3" s="124"/>
      <c r="J3" s="781"/>
    </row>
    <row r="4" spans="1:13" s="118" customFormat="1" ht="1.5" customHeight="1" x14ac:dyDescent="0.25">
      <c r="A4" s="117">
        <v>3</v>
      </c>
      <c r="B4" s="139" t="s">
        <v>733</v>
      </c>
      <c r="C4" s="123">
        <v>3</v>
      </c>
      <c r="D4" s="123" t="s">
        <v>734</v>
      </c>
      <c r="E4" s="124"/>
      <c r="F4" s="124"/>
      <c r="G4" s="124"/>
      <c r="H4" s="140"/>
      <c r="I4" s="140"/>
      <c r="J4" s="140"/>
      <c r="K4" s="141"/>
      <c r="L4" s="141"/>
    </row>
    <row r="5" spans="1:13" ht="18" x14ac:dyDescent="0.25">
      <c r="B5" s="782" t="s">
        <v>753</v>
      </c>
      <c r="C5" s="782"/>
      <c r="D5" s="782"/>
      <c r="E5" s="782"/>
      <c r="F5" s="782"/>
      <c r="G5" s="782"/>
      <c r="H5" s="782"/>
      <c r="I5" s="782"/>
      <c r="J5" s="782"/>
    </row>
    <row r="6" spans="1:13" ht="9" customHeight="1" thickBot="1" x14ac:dyDescent="0.3">
      <c r="B6" s="126"/>
      <c r="C6" s="126"/>
      <c r="D6" s="126"/>
      <c r="E6" s="126"/>
      <c r="F6" s="126"/>
      <c r="G6" s="126"/>
      <c r="H6" s="126"/>
      <c r="I6" s="126"/>
      <c r="J6" s="126"/>
    </row>
    <row r="7" spans="1:13" ht="39.75" customHeight="1" thickBot="1" x14ac:dyDescent="0.3">
      <c r="A7" s="121"/>
      <c r="B7" s="783" t="s">
        <v>735</v>
      </c>
      <c r="C7" s="785" t="s">
        <v>736</v>
      </c>
      <c r="D7" s="783"/>
      <c r="E7" s="786" t="s">
        <v>737</v>
      </c>
      <c r="F7" s="787"/>
      <c r="G7" s="788" t="s">
        <v>738</v>
      </c>
      <c r="H7" s="789"/>
      <c r="I7" s="790" t="s">
        <v>755</v>
      </c>
      <c r="J7" s="792" t="s">
        <v>756</v>
      </c>
    </row>
    <row r="8" spans="1:13" ht="27.75" customHeight="1" thickBot="1" x14ac:dyDescent="0.3">
      <c r="A8" s="121"/>
      <c r="B8" s="784"/>
      <c r="C8" s="127" t="s">
        <v>739</v>
      </c>
      <c r="D8" s="129" t="s">
        <v>740</v>
      </c>
      <c r="E8" s="127" t="s">
        <v>739</v>
      </c>
      <c r="F8" s="130" t="s">
        <v>741</v>
      </c>
      <c r="G8" s="128" t="s">
        <v>742</v>
      </c>
      <c r="H8" s="131" t="s">
        <v>743</v>
      </c>
      <c r="I8" s="791"/>
      <c r="J8" s="793"/>
    </row>
    <row r="9" spans="1:13" x14ac:dyDescent="0.25">
      <c r="A9" s="121"/>
      <c r="B9" s="142"/>
      <c r="C9" s="132"/>
      <c r="D9" s="133" t="str">
        <f>IF(C9=1,$B$2,IF(C9=2,$B$3,IF(C9=3,$B$4," ")))</f>
        <v xml:space="preserve"> </v>
      </c>
      <c r="E9" s="134"/>
      <c r="F9" s="135" t="str">
        <f>IF(E9=1,$D$2,IF(E9=2,$D$3,IF(E9=3,$D$4," ")))</f>
        <v xml:space="preserve"> </v>
      </c>
      <c r="G9" s="136" t="str">
        <f>IF(C9*E9=0," ",C9*E9)</f>
        <v xml:space="preserve"> </v>
      </c>
      <c r="H9" s="133" t="str">
        <f>IF(G9=1,"Низак ризик",IF(G9=2,"Умерен ризик",IF(G9=3,"Умерен ризик",IF(G9=4,"Умерен ризик",IF(G9=6,"Висок ризик",IF(G9=9,"Критичан ризик"," "))))))</f>
        <v xml:space="preserve"> </v>
      </c>
      <c r="I9" s="146"/>
      <c r="J9" s="137"/>
      <c r="M9" s="120"/>
    </row>
    <row r="10" spans="1:13" x14ac:dyDescent="0.25">
      <c r="A10" s="121"/>
      <c r="B10" s="143"/>
      <c r="C10" s="132"/>
      <c r="D10" s="135" t="str">
        <f>IF(C10=1,$B$2,IF(C10=2,$B$3,IF(C10=3,$B$4," ")))</f>
        <v xml:space="preserve"> </v>
      </c>
      <c r="E10" s="134"/>
      <c r="F10" s="135" t="str">
        <f>IF(E10=1,$D$2,IF(E10=2,$D$3,IF(E10=3,$D$4," ")))</f>
        <v xml:space="preserve"> </v>
      </c>
      <c r="G10" s="136" t="str">
        <f t="shared" ref="G10:G27" si="0">IF(C10*E10=0," ",C10*E10)</f>
        <v xml:space="preserve"> </v>
      </c>
      <c r="H10" s="135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 xml:space="preserve"> </v>
      </c>
      <c r="I10" s="147"/>
      <c r="J10" s="138"/>
      <c r="L10" s="122"/>
      <c r="M10" s="122"/>
    </row>
    <row r="11" spans="1:13" x14ac:dyDescent="0.25">
      <c r="A11" s="121"/>
      <c r="B11" s="143"/>
      <c r="C11" s="132"/>
      <c r="D11" s="135" t="str">
        <f t="shared" ref="D11:D27" si="2">IF(C11=1,$B$2,IF(C11=2,$B$3,IF(C11=3,$B$4," ")))</f>
        <v xml:space="preserve"> </v>
      </c>
      <c r="E11" s="134"/>
      <c r="F11" s="135" t="str">
        <f t="shared" ref="F11:F27" si="3">IF(E11=1,$D$2,IF(E11=2,$D$3,IF(E11=3,$D$4," ")))</f>
        <v xml:space="preserve"> </v>
      </c>
      <c r="G11" s="136" t="str">
        <f t="shared" si="0"/>
        <v xml:space="preserve"> </v>
      </c>
      <c r="H11" s="135" t="str">
        <f t="shared" si="1"/>
        <v xml:space="preserve"> </v>
      </c>
      <c r="I11" s="147"/>
      <c r="J11" s="138"/>
      <c r="L11" s="122"/>
      <c r="M11" s="122"/>
    </row>
    <row r="12" spans="1:13" x14ac:dyDescent="0.25">
      <c r="A12" s="121"/>
      <c r="B12" s="143"/>
      <c r="C12" s="132"/>
      <c r="D12" s="135" t="str">
        <f t="shared" si="2"/>
        <v xml:space="preserve"> </v>
      </c>
      <c r="E12" s="134"/>
      <c r="F12" s="135" t="str">
        <f t="shared" si="3"/>
        <v xml:space="preserve"> </v>
      </c>
      <c r="G12" s="136" t="str">
        <f t="shared" si="0"/>
        <v xml:space="preserve"> </v>
      </c>
      <c r="H12" s="135" t="str">
        <f t="shared" si="1"/>
        <v xml:space="preserve"> </v>
      </c>
      <c r="I12" s="147"/>
      <c r="J12" s="138"/>
      <c r="L12" s="122"/>
      <c r="M12" s="122"/>
    </row>
    <row r="13" spans="1:13" x14ac:dyDescent="0.25">
      <c r="A13" s="121"/>
      <c r="B13" s="143"/>
      <c r="C13" s="132"/>
      <c r="D13" s="135" t="str">
        <f t="shared" si="2"/>
        <v xml:space="preserve"> </v>
      </c>
      <c r="E13" s="134"/>
      <c r="F13" s="135" t="str">
        <f t="shared" si="3"/>
        <v xml:space="preserve"> </v>
      </c>
      <c r="G13" s="136" t="str">
        <f t="shared" si="0"/>
        <v xml:space="preserve"> </v>
      </c>
      <c r="H13" s="135" t="str">
        <f t="shared" si="1"/>
        <v xml:space="preserve"> </v>
      </c>
      <c r="I13" s="147"/>
      <c r="J13" s="138"/>
      <c r="L13" s="122"/>
      <c r="M13" s="122"/>
    </row>
    <row r="14" spans="1:13" x14ac:dyDescent="0.25">
      <c r="A14" s="121"/>
      <c r="B14" s="143"/>
      <c r="C14" s="132"/>
      <c r="D14" s="135" t="str">
        <f t="shared" si="2"/>
        <v xml:space="preserve"> </v>
      </c>
      <c r="E14" s="134"/>
      <c r="F14" s="135" t="str">
        <f t="shared" si="3"/>
        <v xml:space="preserve"> </v>
      </c>
      <c r="G14" s="136" t="str">
        <f t="shared" si="0"/>
        <v xml:space="preserve"> </v>
      </c>
      <c r="H14" s="135" t="str">
        <f t="shared" si="1"/>
        <v xml:space="preserve"> </v>
      </c>
      <c r="I14" s="147"/>
      <c r="J14" s="138"/>
    </row>
    <row r="15" spans="1:13" x14ac:dyDescent="0.25">
      <c r="A15" s="121"/>
      <c r="B15" s="143"/>
      <c r="C15" s="132"/>
      <c r="D15" s="135" t="str">
        <f t="shared" si="2"/>
        <v xml:space="preserve"> </v>
      </c>
      <c r="E15" s="134"/>
      <c r="F15" s="135" t="str">
        <f t="shared" si="3"/>
        <v xml:space="preserve"> </v>
      </c>
      <c r="G15" s="136" t="str">
        <f t="shared" si="0"/>
        <v xml:space="preserve"> </v>
      </c>
      <c r="H15" s="135" t="str">
        <f t="shared" si="1"/>
        <v xml:space="preserve"> </v>
      </c>
      <c r="I15" s="147"/>
      <c r="J15" s="138"/>
    </row>
    <row r="16" spans="1:13" x14ac:dyDescent="0.25">
      <c r="A16" s="121"/>
      <c r="B16" s="143"/>
      <c r="C16" s="132"/>
      <c r="D16" s="135" t="str">
        <f t="shared" si="2"/>
        <v xml:space="preserve"> </v>
      </c>
      <c r="E16" s="134"/>
      <c r="F16" s="135" t="str">
        <f t="shared" si="3"/>
        <v xml:space="preserve"> </v>
      </c>
      <c r="G16" s="136" t="str">
        <f t="shared" si="0"/>
        <v xml:space="preserve"> </v>
      </c>
      <c r="H16" s="135" t="str">
        <f t="shared" si="1"/>
        <v xml:space="preserve"> </v>
      </c>
      <c r="I16" s="147"/>
      <c r="J16" s="138"/>
    </row>
    <row r="17" spans="1:10" x14ac:dyDescent="0.25">
      <c r="A17" s="121"/>
      <c r="B17" s="143"/>
      <c r="C17" s="132"/>
      <c r="D17" s="135" t="str">
        <f t="shared" si="2"/>
        <v xml:space="preserve"> </v>
      </c>
      <c r="E17" s="134"/>
      <c r="F17" s="135" t="str">
        <f t="shared" si="3"/>
        <v xml:space="preserve"> </v>
      </c>
      <c r="G17" s="136" t="str">
        <f t="shared" si="0"/>
        <v xml:space="preserve"> </v>
      </c>
      <c r="H17" s="135" t="str">
        <f t="shared" si="1"/>
        <v xml:space="preserve"> </v>
      </c>
      <c r="I17" s="147"/>
      <c r="J17" s="138"/>
    </row>
    <row r="18" spans="1:10" x14ac:dyDescent="0.25">
      <c r="A18" s="121"/>
      <c r="B18" s="143"/>
      <c r="C18" s="132"/>
      <c r="D18" s="135" t="str">
        <f t="shared" si="2"/>
        <v xml:space="preserve"> </v>
      </c>
      <c r="E18" s="134"/>
      <c r="F18" s="135" t="str">
        <f t="shared" si="3"/>
        <v xml:space="preserve"> </v>
      </c>
      <c r="G18" s="136" t="str">
        <f t="shared" si="0"/>
        <v xml:space="preserve"> </v>
      </c>
      <c r="H18" s="135" t="str">
        <f t="shared" si="1"/>
        <v xml:space="preserve"> </v>
      </c>
      <c r="I18" s="147"/>
      <c r="J18" s="138"/>
    </row>
    <row r="19" spans="1:10" x14ac:dyDescent="0.25">
      <c r="A19" s="121"/>
      <c r="B19" s="143"/>
      <c r="C19" s="132"/>
      <c r="D19" s="135" t="str">
        <f t="shared" si="2"/>
        <v xml:space="preserve"> </v>
      </c>
      <c r="E19" s="134"/>
      <c r="F19" s="135" t="str">
        <f t="shared" si="3"/>
        <v xml:space="preserve"> </v>
      </c>
      <c r="G19" s="136" t="str">
        <f t="shared" si="0"/>
        <v xml:space="preserve"> </v>
      </c>
      <c r="H19" s="135" t="str">
        <f t="shared" si="1"/>
        <v xml:space="preserve"> </v>
      </c>
      <c r="I19" s="147"/>
      <c r="J19" s="138"/>
    </row>
    <row r="20" spans="1:10" x14ac:dyDescent="0.25">
      <c r="A20" s="121"/>
      <c r="B20" s="143"/>
      <c r="C20" s="132"/>
      <c r="D20" s="135" t="str">
        <f t="shared" si="2"/>
        <v xml:space="preserve"> </v>
      </c>
      <c r="E20" s="134"/>
      <c r="F20" s="135" t="str">
        <f t="shared" si="3"/>
        <v xml:space="preserve"> </v>
      </c>
      <c r="G20" s="136" t="str">
        <f t="shared" si="0"/>
        <v xml:space="preserve"> </v>
      </c>
      <c r="H20" s="135" t="str">
        <f t="shared" si="1"/>
        <v xml:space="preserve"> </v>
      </c>
      <c r="I20" s="147"/>
      <c r="J20" s="138"/>
    </row>
    <row r="21" spans="1:10" x14ac:dyDescent="0.25">
      <c r="A21" s="121"/>
      <c r="B21" s="143"/>
      <c r="C21" s="132"/>
      <c r="D21" s="135" t="str">
        <f t="shared" si="2"/>
        <v xml:space="preserve"> </v>
      </c>
      <c r="E21" s="134"/>
      <c r="F21" s="135" t="str">
        <f t="shared" si="3"/>
        <v xml:space="preserve"> </v>
      </c>
      <c r="G21" s="136" t="str">
        <f t="shared" si="0"/>
        <v xml:space="preserve"> </v>
      </c>
      <c r="H21" s="135" t="str">
        <f t="shared" si="1"/>
        <v xml:space="preserve"> </v>
      </c>
      <c r="I21" s="147"/>
      <c r="J21" s="138"/>
    </row>
    <row r="22" spans="1:10" x14ac:dyDescent="0.25">
      <c r="A22" s="121"/>
      <c r="B22" s="143"/>
      <c r="C22" s="132"/>
      <c r="D22" s="135" t="str">
        <f t="shared" si="2"/>
        <v xml:space="preserve"> </v>
      </c>
      <c r="E22" s="134"/>
      <c r="F22" s="135" t="str">
        <f t="shared" si="3"/>
        <v xml:space="preserve"> </v>
      </c>
      <c r="G22" s="136" t="str">
        <f t="shared" si="0"/>
        <v xml:space="preserve"> </v>
      </c>
      <c r="H22" s="135" t="str">
        <f t="shared" si="1"/>
        <v xml:space="preserve"> </v>
      </c>
      <c r="I22" s="147"/>
      <c r="J22" s="138"/>
    </row>
    <row r="23" spans="1:10" x14ac:dyDescent="0.25">
      <c r="A23" s="121"/>
      <c r="B23" s="143"/>
      <c r="C23" s="132"/>
      <c r="D23" s="135" t="str">
        <f t="shared" si="2"/>
        <v xml:space="preserve"> </v>
      </c>
      <c r="E23" s="134"/>
      <c r="F23" s="135" t="str">
        <f t="shared" si="3"/>
        <v xml:space="preserve"> </v>
      </c>
      <c r="G23" s="136" t="str">
        <f t="shared" si="0"/>
        <v xml:space="preserve"> </v>
      </c>
      <c r="H23" s="135" t="str">
        <f t="shared" si="1"/>
        <v xml:space="preserve"> </v>
      </c>
      <c r="I23" s="147"/>
      <c r="J23" s="138"/>
    </row>
    <row r="24" spans="1:10" x14ac:dyDescent="0.25">
      <c r="A24" s="121"/>
      <c r="B24" s="143"/>
      <c r="C24" s="132"/>
      <c r="D24" s="135" t="str">
        <f t="shared" si="2"/>
        <v xml:space="preserve"> </v>
      </c>
      <c r="E24" s="134"/>
      <c r="F24" s="135" t="str">
        <f t="shared" si="3"/>
        <v xml:space="preserve"> </v>
      </c>
      <c r="G24" s="136" t="str">
        <f t="shared" si="0"/>
        <v xml:space="preserve"> </v>
      </c>
      <c r="H24" s="135" t="str">
        <f t="shared" si="1"/>
        <v xml:space="preserve"> </v>
      </c>
      <c r="I24" s="147"/>
      <c r="J24" s="138"/>
    </row>
    <row r="25" spans="1:10" x14ac:dyDescent="0.25">
      <c r="A25" s="121"/>
      <c r="B25" s="143"/>
      <c r="C25" s="132"/>
      <c r="D25" s="135" t="str">
        <f t="shared" si="2"/>
        <v xml:space="preserve"> </v>
      </c>
      <c r="E25" s="134"/>
      <c r="F25" s="135" t="str">
        <f t="shared" si="3"/>
        <v xml:space="preserve"> </v>
      </c>
      <c r="G25" s="136" t="str">
        <f t="shared" si="0"/>
        <v xml:space="preserve"> </v>
      </c>
      <c r="H25" s="135" t="str">
        <f t="shared" si="1"/>
        <v xml:space="preserve"> </v>
      </c>
      <c r="I25" s="147"/>
      <c r="J25" s="138"/>
    </row>
    <row r="26" spans="1:10" x14ac:dyDescent="0.25">
      <c r="A26" s="121"/>
      <c r="B26" s="143"/>
      <c r="C26" s="132"/>
      <c r="D26" s="135" t="str">
        <f t="shared" si="2"/>
        <v xml:space="preserve"> </v>
      </c>
      <c r="E26" s="134"/>
      <c r="F26" s="135" t="str">
        <f t="shared" si="3"/>
        <v xml:space="preserve"> </v>
      </c>
      <c r="G26" s="136" t="str">
        <f t="shared" si="0"/>
        <v xml:space="preserve"> </v>
      </c>
      <c r="H26" s="135" t="str">
        <f t="shared" si="1"/>
        <v xml:space="preserve"> </v>
      </c>
      <c r="I26" s="147"/>
      <c r="J26" s="138"/>
    </row>
    <row r="27" spans="1:10" x14ac:dyDescent="0.25">
      <c r="A27" s="121"/>
      <c r="B27" s="143"/>
      <c r="C27" s="132"/>
      <c r="D27" s="135" t="str">
        <f t="shared" si="2"/>
        <v xml:space="preserve"> </v>
      </c>
      <c r="E27" s="134"/>
      <c r="F27" s="135" t="str">
        <f t="shared" si="3"/>
        <v xml:space="preserve"> </v>
      </c>
      <c r="G27" s="136" t="str">
        <f t="shared" si="0"/>
        <v xml:space="preserve"> </v>
      </c>
      <c r="H27" s="135" t="str">
        <f t="shared" si="1"/>
        <v xml:space="preserve"> </v>
      </c>
      <c r="I27" s="147"/>
      <c r="J27" s="138"/>
    </row>
    <row r="30" spans="1:10" x14ac:dyDescent="0.25">
      <c r="B30" s="145" t="s">
        <v>220</v>
      </c>
      <c r="C30" s="144"/>
      <c r="D30" s="125"/>
      <c r="E30" s="125"/>
      <c r="F30" s="125"/>
      <c r="H30" s="122"/>
      <c r="I30" s="122"/>
      <c r="J30" s="122"/>
    </row>
    <row r="31" spans="1:10" x14ac:dyDescent="0.25">
      <c r="B31" s="144" t="s">
        <v>744</v>
      </c>
      <c r="C31" s="144"/>
      <c r="D31" s="125"/>
      <c r="E31" s="125"/>
      <c r="F31" s="125"/>
      <c r="H31" s="122"/>
    </row>
    <row r="32" spans="1:10" x14ac:dyDescent="0.25">
      <c r="B32" s="144" t="s">
        <v>745</v>
      </c>
      <c r="C32" s="144"/>
      <c r="D32" s="125"/>
      <c r="E32" s="125"/>
      <c r="F32" s="125"/>
      <c r="H32" s="122"/>
    </row>
    <row r="33" spans="2:10" x14ac:dyDescent="0.25">
      <c r="B33" s="144" t="s">
        <v>746</v>
      </c>
      <c r="C33" s="144"/>
      <c r="D33" s="125"/>
      <c r="E33" s="125"/>
      <c r="F33" s="125"/>
      <c r="H33" s="122"/>
    </row>
    <row r="34" spans="2:10" x14ac:dyDescent="0.25">
      <c r="B34" s="144" t="s">
        <v>747</v>
      </c>
      <c r="C34" s="144"/>
      <c r="D34" s="125"/>
      <c r="E34" s="125"/>
      <c r="F34" s="125"/>
      <c r="H34" s="122"/>
    </row>
    <row r="35" spans="2:10" x14ac:dyDescent="0.25">
      <c r="B35" s="144"/>
      <c r="C35" s="144"/>
      <c r="D35" s="125"/>
      <c r="E35" s="125"/>
      <c r="F35" s="125"/>
      <c r="H35" s="122"/>
    </row>
    <row r="36" spans="2:10" x14ac:dyDescent="0.25">
      <c r="B36" s="144" t="s">
        <v>748</v>
      </c>
      <c r="C36" s="144"/>
      <c r="D36" s="125"/>
      <c r="E36" s="125"/>
      <c r="F36" s="125"/>
      <c r="H36" s="122"/>
    </row>
    <row r="37" spans="2:10" x14ac:dyDescent="0.25">
      <c r="B37" s="144" t="s">
        <v>749</v>
      </c>
      <c r="C37" s="144"/>
      <c r="D37" s="125"/>
      <c r="E37" s="125"/>
      <c r="F37" s="125"/>
      <c r="H37" s="122"/>
    </row>
    <row r="38" spans="2:10" x14ac:dyDescent="0.25">
      <c r="B38" s="144" t="s">
        <v>750</v>
      </c>
      <c r="C38" s="144"/>
      <c r="D38" s="125"/>
      <c r="E38" s="125"/>
      <c r="F38" s="125"/>
      <c r="H38" s="122"/>
      <c r="I38" s="122"/>
      <c r="J38" s="122"/>
    </row>
    <row r="39" spans="2:10" x14ac:dyDescent="0.25">
      <c r="B39" s="144" t="s">
        <v>751</v>
      </c>
      <c r="C39" s="144"/>
      <c r="D39" s="125"/>
      <c r="E39" s="125"/>
      <c r="F39" s="125"/>
      <c r="H39" s="122"/>
      <c r="I39" s="122"/>
      <c r="J39" s="122"/>
    </row>
    <row r="40" spans="2:10" x14ac:dyDescent="0.25">
      <c r="B40" s="144"/>
      <c r="C40" s="144"/>
      <c r="D40" s="125"/>
      <c r="E40" s="125"/>
      <c r="F40" s="125"/>
      <c r="H40" s="122"/>
      <c r="I40" s="122"/>
      <c r="J40" s="122"/>
    </row>
    <row r="41" spans="2:10" x14ac:dyDescent="0.25">
      <c r="B41" s="144" t="s">
        <v>752</v>
      </c>
      <c r="C41" s="144"/>
      <c r="D41" s="125"/>
      <c r="E41" s="125"/>
      <c r="F41" s="125"/>
      <c r="H41" s="122"/>
      <c r="I41" s="122"/>
      <c r="J41" s="122"/>
    </row>
    <row r="42" spans="2:10" x14ac:dyDescent="0.25">
      <c r="H42" s="122"/>
      <c r="I42" s="122"/>
      <c r="J42" s="122"/>
    </row>
  </sheetData>
  <sheetProtection sheet="1" objects="1" scenarios="1" formatCells="0" formatColumns="0" formatRows="0" insertRows="0" deleteRows="0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>
      <formula1>$C$1:$C$4</formula1>
    </dataValidation>
    <dataValidation type="list" allowBlank="1" showInputMessage="1" showErrorMessage="1" sqref="C9:C27">
      <formula1>$A$1:$A$4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79998168889431442"/>
  </sheetPr>
  <dimension ref="A1:J50"/>
  <sheetViews>
    <sheetView showGridLines="0" workbookViewId="0">
      <selection activeCell="K9" sqref="K9"/>
    </sheetView>
  </sheetViews>
  <sheetFormatPr defaultRowHeight="12.75" x14ac:dyDescent="0.2"/>
  <cols>
    <col min="1" max="1" width="41.42578125" style="7" customWidth="1"/>
    <col min="2" max="2" width="20.85546875" style="7" customWidth="1"/>
    <col min="3" max="6" width="13.28515625" style="7" customWidth="1"/>
    <col min="7" max="16384" width="9.140625" style="7"/>
  </cols>
  <sheetData>
    <row r="1" spans="1:10" x14ac:dyDescent="0.2">
      <c r="E1" s="797" t="s">
        <v>758</v>
      </c>
      <c r="F1" s="797"/>
    </row>
    <row r="2" spans="1:10" x14ac:dyDescent="0.2">
      <c r="E2" s="44"/>
    </row>
    <row r="3" spans="1:10" ht="15.75" x14ac:dyDescent="0.25">
      <c r="A3" s="763" t="s">
        <v>353</v>
      </c>
      <c r="B3" s="763"/>
      <c r="C3" s="763"/>
      <c r="D3" s="763"/>
      <c r="E3" s="763"/>
      <c r="F3" s="763"/>
    </row>
    <row r="5" spans="1:10" x14ac:dyDescent="0.2">
      <c r="A5" s="8"/>
      <c r="B5" s="8"/>
      <c r="F5" s="44" t="s">
        <v>198</v>
      </c>
    </row>
    <row r="6" spans="1:10" ht="30.75" customHeight="1" thickBot="1" x14ac:dyDescent="0.25">
      <c r="A6" s="173"/>
      <c r="B6" s="613"/>
      <c r="C6" s="614" t="s">
        <v>392</v>
      </c>
      <c r="D6" s="614" t="s">
        <v>404</v>
      </c>
      <c r="E6" s="614" t="s">
        <v>718</v>
      </c>
      <c r="F6" s="615" t="s">
        <v>757</v>
      </c>
    </row>
    <row r="7" spans="1:10" ht="13.5" thickTop="1" x14ac:dyDescent="0.2">
      <c r="A7" s="616" t="s">
        <v>364</v>
      </c>
      <c r="B7" s="179" t="s">
        <v>209</v>
      </c>
      <c r="C7" s="171"/>
      <c r="D7" s="171"/>
      <c r="E7" s="171"/>
      <c r="F7" s="180"/>
    </row>
    <row r="8" spans="1:10" ht="13.5" thickBot="1" x14ac:dyDescent="0.25">
      <c r="A8" s="175"/>
      <c r="B8" s="181" t="s">
        <v>210</v>
      </c>
      <c r="C8" s="11"/>
      <c r="D8" s="11"/>
      <c r="E8" s="11"/>
      <c r="F8" s="182" t="s">
        <v>211</v>
      </c>
    </row>
    <row r="9" spans="1:10" x14ac:dyDescent="0.2">
      <c r="A9" s="617"/>
      <c r="B9" s="618" t="s">
        <v>365</v>
      </c>
      <c r="C9" s="619">
        <f>IFERROR(C8/C7-1,0)</f>
        <v>0</v>
      </c>
      <c r="D9" s="619">
        <f>IFERROR(D8/D7-1,0)</f>
        <v>0</v>
      </c>
      <c r="E9" s="619">
        <f>IFERROR(E8/E7-1,0)</f>
        <v>0</v>
      </c>
      <c r="F9" s="620" t="s">
        <v>211</v>
      </c>
    </row>
    <row r="10" spans="1:10" ht="13.5" thickBot="1" x14ac:dyDescent="0.25">
      <c r="A10" s="794" t="s">
        <v>366</v>
      </c>
      <c r="B10" s="795"/>
      <c r="C10" s="621" t="s">
        <v>211</v>
      </c>
      <c r="D10" s="622">
        <f>IFERROR(D8/C8-1,0)</f>
        <v>0</v>
      </c>
      <c r="E10" s="622">
        <f>IFERROR(E8/D8-1,0)</f>
        <v>0</v>
      </c>
      <c r="F10" s="622">
        <f>IFERROR(F7/E8-1,0)</f>
        <v>0</v>
      </c>
    </row>
    <row r="11" spans="1:10" ht="13.5" thickTop="1" x14ac:dyDescent="0.2">
      <c r="A11" s="616" t="s">
        <v>367</v>
      </c>
      <c r="B11" s="179" t="s">
        <v>209</v>
      </c>
      <c r="C11" s="171"/>
      <c r="D11" s="171"/>
      <c r="E11" s="171"/>
      <c r="F11" s="171"/>
    </row>
    <row r="12" spans="1:10" ht="13.5" thickBot="1" x14ac:dyDescent="0.25">
      <c r="A12" s="175"/>
      <c r="B12" s="181" t="s">
        <v>210</v>
      </c>
      <c r="C12" s="171"/>
      <c r="D12" s="171"/>
      <c r="E12" s="171"/>
      <c r="F12" s="182" t="s">
        <v>211</v>
      </c>
      <c r="J12" s="8"/>
    </row>
    <row r="13" spans="1:10" x14ac:dyDescent="0.2">
      <c r="A13" s="617"/>
      <c r="B13" s="618" t="s">
        <v>365</v>
      </c>
      <c r="C13" s="619">
        <f>IFERROR(C12/C11-1,0)</f>
        <v>0</v>
      </c>
      <c r="D13" s="619">
        <f>IFERROR(D12/D11-1,0)</f>
        <v>0</v>
      </c>
      <c r="E13" s="619">
        <f>IFERROR(E12/E11-1,0)</f>
        <v>0</v>
      </c>
      <c r="F13" s="620" t="s">
        <v>211</v>
      </c>
    </row>
    <row r="14" spans="1:10" ht="13.5" thickBot="1" x14ac:dyDescent="0.25">
      <c r="A14" s="794" t="s">
        <v>366</v>
      </c>
      <c r="B14" s="795"/>
      <c r="C14" s="621" t="s">
        <v>211</v>
      </c>
      <c r="D14" s="622">
        <f>IFERROR(D12/C12-1,0)</f>
        <v>0</v>
      </c>
      <c r="E14" s="622">
        <f>IFERROR(E12/D12-1,0)</f>
        <v>0</v>
      </c>
      <c r="F14" s="622">
        <f>IFERROR(F11/E12-1,0)</f>
        <v>0</v>
      </c>
      <c r="J14" s="8"/>
    </row>
    <row r="15" spans="1:10" ht="13.5" thickTop="1" x14ac:dyDescent="0.2">
      <c r="A15" s="616" t="s">
        <v>208</v>
      </c>
      <c r="B15" s="179" t="s">
        <v>209</v>
      </c>
      <c r="C15" s="171"/>
      <c r="D15" s="171"/>
      <c r="E15" s="171"/>
      <c r="F15" s="171"/>
    </row>
    <row r="16" spans="1:10" ht="13.5" thickBot="1" x14ac:dyDescent="0.25">
      <c r="A16" s="175"/>
      <c r="B16" s="181" t="s">
        <v>210</v>
      </c>
      <c r="C16" s="13"/>
      <c r="D16" s="13"/>
      <c r="E16" s="13"/>
      <c r="F16" s="182" t="s">
        <v>211</v>
      </c>
    </row>
    <row r="17" spans="1:10" x14ac:dyDescent="0.2">
      <c r="A17" s="617"/>
      <c r="B17" s="618" t="s">
        <v>365</v>
      </c>
      <c r="C17" s="619">
        <f>IFERROR(C16/C15-1,0)</f>
        <v>0</v>
      </c>
      <c r="D17" s="619">
        <f>IFERROR(D16/D15-1,0)</f>
        <v>0</v>
      </c>
      <c r="E17" s="619">
        <f>IFERROR(E16/E15-1,0)</f>
        <v>0</v>
      </c>
      <c r="F17" s="620" t="s">
        <v>211</v>
      </c>
    </row>
    <row r="18" spans="1:10" ht="13.5" thickBot="1" x14ac:dyDescent="0.25">
      <c r="A18" s="794" t="s">
        <v>366</v>
      </c>
      <c r="B18" s="795"/>
      <c r="C18" s="621" t="s">
        <v>211</v>
      </c>
      <c r="D18" s="622">
        <f>IFERROR(D16/C16-1,0)</f>
        <v>0</v>
      </c>
      <c r="E18" s="622">
        <f>IFERROR(E16/D16-1,0)</f>
        <v>0</v>
      </c>
      <c r="F18" s="622">
        <f>IFERROR(F15/E16-1,0)</f>
        <v>0</v>
      </c>
      <c r="J18" s="8"/>
    </row>
    <row r="19" spans="1:10" ht="13.5" thickTop="1" x14ac:dyDescent="0.2">
      <c r="A19" s="616" t="s">
        <v>212</v>
      </c>
      <c r="B19" s="179" t="s">
        <v>209</v>
      </c>
      <c r="C19" s="171"/>
      <c r="D19" s="171"/>
      <c r="E19" s="171"/>
      <c r="F19" s="171"/>
    </row>
    <row r="20" spans="1:10" ht="13.5" thickBot="1" x14ac:dyDescent="0.25">
      <c r="A20" s="175"/>
      <c r="B20" s="181" t="s">
        <v>210</v>
      </c>
      <c r="C20" s="13"/>
      <c r="D20" s="13"/>
      <c r="E20" s="13"/>
      <c r="F20" s="182" t="s">
        <v>211</v>
      </c>
    </row>
    <row r="21" spans="1:10" x14ac:dyDescent="0.2">
      <c r="A21" s="617"/>
      <c r="B21" s="618" t="s">
        <v>365</v>
      </c>
      <c r="C21" s="619">
        <f>IFERROR(C20/C19-1,0)</f>
        <v>0</v>
      </c>
      <c r="D21" s="619">
        <f>IFERROR(D20/D19-1,0)</f>
        <v>0</v>
      </c>
      <c r="E21" s="619">
        <f>IFERROR(E20/E19-1,0)</f>
        <v>0</v>
      </c>
      <c r="F21" s="620" t="s">
        <v>211</v>
      </c>
    </row>
    <row r="22" spans="1:10" ht="13.5" thickBot="1" x14ac:dyDescent="0.25">
      <c r="A22" s="794" t="s">
        <v>366</v>
      </c>
      <c r="B22" s="795"/>
      <c r="C22" s="621" t="s">
        <v>211</v>
      </c>
      <c r="D22" s="622">
        <f>IFERROR(D20/C20-1,0)</f>
        <v>0</v>
      </c>
      <c r="E22" s="622">
        <f>IFERROR(E20/D20-1,0)</f>
        <v>0</v>
      </c>
      <c r="F22" s="622">
        <f>IFERROR(F19/E20-1,0)</f>
        <v>0</v>
      </c>
    </row>
    <row r="23" spans="1:10" ht="13.5" thickTop="1" x14ac:dyDescent="0.2">
      <c r="A23" s="616" t="s">
        <v>213</v>
      </c>
      <c r="B23" s="179" t="s">
        <v>209</v>
      </c>
      <c r="C23" s="623">
        <f>C15-C19</f>
        <v>0</v>
      </c>
      <c r="D23" s="623">
        <f>D15-D19</f>
        <v>0</v>
      </c>
      <c r="E23" s="623">
        <f>E15-E19</f>
        <v>0</v>
      </c>
      <c r="F23" s="171">
        <f>F15-F19</f>
        <v>0</v>
      </c>
    </row>
    <row r="24" spans="1:10" ht="13.5" thickBot="1" x14ac:dyDescent="0.25">
      <c r="A24" s="175"/>
      <c r="B24" s="181" t="s">
        <v>210</v>
      </c>
      <c r="C24" s="624">
        <f>C16-C20</f>
        <v>0</v>
      </c>
      <c r="D24" s="624">
        <f>D16-D20</f>
        <v>0</v>
      </c>
      <c r="E24" s="624">
        <f>E16-E20</f>
        <v>0</v>
      </c>
      <c r="F24" s="182" t="s">
        <v>211</v>
      </c>
    </row>
    <row r="25" spans="1:10" x14ac:dyDescent="0.2">
      <c r="A25" s="617"/>
      <c r="B25" s="618" t="s">
        <v>365</v>
      </c>
      <c r="C25" s="619">
        <f>IFERROR(C24/C23-1,0)</f>
        <v>0</v>
      </c>
      <c r="D25" s="619">
        <f>IFERROR(D24/D23-1,0)</f>
        <v>0</v>
      </c>
      <c r="E25" s="619">
        <f>IFERROR(E24/E23-1,0)</f>
        <v>0</v>
      </c>
      <c r="F25" s="620" t="s">
        <v>211</v>
      </c>
    </row>
    <row r="26" spans="1:10" ht="13.5" thickBot="1" x14ac:dyDescent="0.25">
      <c r="A26" s="794" t="s">
        <v>366</v>
      </c>
      <c r="B26" s="795"/>
      <c r="C26" s="621" t="s">
        <v>211</v>
      </c>
      <c r="D26" s="622">
        <f>IFERROR(D24/C24-1,0)</f>
        <v>0</v>
      </c>
      <c r="E26" s="622">
        <f>IFERROR(E24/D24-1,0)</f>
        <v>0</v>
      </c>
      <c r="F26" s="622">
        <f>IFERROR(F23/E24-1,0)</f>
        <v>0</v>
      </c>
    </row>
    <row r="27" spans="1:10" ht="13.5" thickTop="1" x14ac:dyDescent="0.2">
      <c r="A27" s="625" t="s">
        <v>214</v>
      </c>
      <c r="B27" s="179" t="s">
        <v>209</v>
      </c>
      <c r="C27" s="171"/>
      <c r="D27" s="171"/>
      <c r="E27" s="171"/>
      <c r="F27" s="171"/>
    </row>
    <row r="28" spans="1:10" ht="13.5" thickBot="1" x14ac:dyDescent="0.25">
      <c r="A28" s="175"/>
      <c r="B28" s="181" t="s">
        <v>210</v>
      </c>
      <c r="C28" s="13"/>
      <c r="D28" s="13"/>
      <c r="E28" s="13"/>
      <c r="F28" s="182" t="s">
        <v>211</v>
      </c>
    </row>
    <row r="29" spans="1:10" x14ac:dyDescent="0.2">
      <c r="A29" s="617"/>
      <c r="B29" s="618" t="s">
        <v>365</v>
      </c>
      <c r="C29" s="619">
        <f>IFERROR(C28/C27-1,0)</f>
        <v>0</v>
      </c>
      <c r="D29" s="619">
        <f>IFERROR(D28/D27-1,0)</f>
        <v>0</v>
      </c>
      <c r="E29" s="619">
        <f>IFERROR(E28/E27-1,0)</f>
        <v>0</v>
      </c>
      <c r="F29" s="620" t="s">
        <v>211</v>
      </c>
    </row>
    <row r="30" spans="1:10" ht="13.5" thickBot="1" x14ac:dyDescent="0.25">
      <c r="A30" s="794" t="s">
        <v>366</v>
      </c>
      <c r="B30" s="795"/>
      <c r="C30" s="621" t="s">
        <v>211</v>
      </c>
      <c r="D30" s="622">
        <f>IFERROR(D28/C28-1,0)</f>
        <v>0</v>
      </c>
      <c r="E30" s="622">
        <f>IFERROR(E28/D28-1,0)</f>
        <v>0</v>
      </c>
      <c r="F30" s="622">
        <f>IFERROR(F27/E28-1,0)</f>
        <v>0</v>
      </c>
    </row>
    <row r="31" spans="1:10" ht="9" customHeight="1" thickTop="1" thickBot="1" x14ac:dyDescent="0.25">
      <c r="A31" s="176"/>
      <c r="B31" s="177"/>
      <c r="C31" s="626"/>
      <c r="D31" s="627"/>
      <c r="E31" s="627"/>
      <c r="F31" s="628"/>
    </row>
    <row r="32" spans="1:10" ht="13.5" thickTop="1" x14ac:dyDescent="0.2">
      <c r="A32" s="616" t="s">
        <v>215</v>
      </c>
      <c r="B32" s="179" t="s">
        <v>209</v>
      </c>
      <c r="C32" s="171"/>
      <c r="D32" s="171"/>
      <c r="E32" s="171"/>
      <c r="F32" s="180"/>
    </row>
    <row r="33" spans="1:7" ht="13.5" thickBot="1" x14ac:dyDescent="0.25">
      <c r="A33" s="175"/>
      <c r="B33" s="181" t="s">
        <v>210</v>
      </c>
      <c r="C33" s="13"/>
      <c r="D33" s="13"/>
      <c r="E33" s="13"/>
      <c r="F33" s="629" t="s">
        <v>211</v>
      </c>
    </row>
    <row r="34" spans="1:7" x14ac:dyDescent="0.2">
      <c r="A34" s="617"/>
      <c r="B34" s="618" t="s">
        <v>365</v>
      </c>
      <c r="C34" s="619">
        <f>IFERROR(C33/C32-1,0)</f>
        <v>0</v>
      </c>
      <c r="D34" s="619">
        <f>IFERROR(D33/D32-1,0)</f>
        <v>0</v>
      </c>
      <c r="E34" s="619">
        <f>IFERROR(E33/E32-1,0)</f>
        <v>0</v>
      </c>
      <c r="F34" s="620" t="s">
        <v>211</v>
      </c>
    </row>
    <row r="35" spans="1:7" ht="13.5" thickBot="1" x14ac:dyDescent="0.25">
      <c r="A35" s="794" t="s">
        <v>366</v>
      </c>
      <c r="B35" s="795"/>
      <c r="C35" s="621" t="s">
        <v>211</v>
      </c>
      <c r="D35" s="622">
        <f>IFERROR(D33/C33-1,0)</f>
        <v>0</v>
      </c>
      <c r="E35" s="622">
        <f>IFERROR(E33/D33-1,0)</f>
        <v>0</v>
      </c>
      <c r="F35" s="622">
        <f>IFERROR(F32/E33-1,0)</f>
        <v>0</v>
      </c>
    </row>
    <row r="36" spans="1:7" ht="13.5" thickTop="1" x14ac:dyDescent="0.2">
      <c r="A36" s="616" t="s">
        <v>216</v>
      </c>
      <c r="B36" s="179" t="s">
        <v>209</v>
      </c>
      <c r="C36" s="171"/>
      <c r="D36" s="171"/>
      <c r="E36" s="171"/>
      <c r="F36" s="180"/>
    </row>
    <row r="37" spans="1:7" ht="13.5" thickBot="1" x14ac:dyDescent="0.25">
      <c r="A37" s="175"/>
      <c r="B37" s="181" t="s">
        <v>210</v>
      </c>
      <c r="C37" s="13"/>
      <c r="D37" s="13"/>
      <c r="E37" s="13"/>
      <c r="F37" s="629" t="s">
        <v>211</v>
      </c>
    </row>
    <row r="38" spans="1:7" x14ac:dyDescent="0.2">
      <c r="A38" s="617"/>
      <c r="B38" s="618" t="s">
        <v>365</v>
      </c>
      <c r="C38" s="619">
        <f>IFERROR(C37/C36-1,0)</f>
        <v>0</v>
      </c>
      <c r="D38" s="619">
        <f>IFERROR(D37/D36-1,0)</f>
        <v>0</v>
      </c>
      <c r="E38" s="619">
        <f>IFERROR(E37/E36-1,0)</f>
        <v>0</v>
      </c>
      <c r="F38" s="620" t="s">
        <v>211</v>
      </c>
    </row>
    <row r="39" spans="1:7" ht="13.5" thickBot="1" x14ac:dyDescent="0.25">
      <c r="A39" s="794" t="s">
        <v>366</v>
      </c>
      <c r="B39" s="795"/>
      <c r="C39" s="621" t="s">
        <v>211</v>
      </c>
      <c r="D39" s="622">
        <f>IFERROR(D37/C37-1,0)</f>
        <v>0</v>
      </c>
      <c r="E39" s="622">
        <f>IFERROR(E37/D37-1,0)</f>
        <v>0</v>
      </c>
      <c r="F39" s="622">
        <f>IFERROR(F36/E37-1,0)</f>
        <v>0</v>
      </c>
    </row>
    <row r="40" spans="1:7" ht="9" customHeight="1" thickTop="1" thickBot="1" x14ac:dyDescent="0.25">
      <c r="A40" s="176"/>
      <c r="B40" s="177"/>
      <c r="C40" s="626"/>
      <c r="D40" s="627"/>
      <c r="E40" s="627"/>
      <c r="F40" s="628"/>
    </row>
    <row r="41" spans="1:7" ht="13.5" thickTop="1" x14ac:dyDescent="0.2">
      <c r="A41" s="616" t="s">
        <v>368</v>
      </c>
      <c r="B41" s="179" t="s">
        <v>209</v>
      </c>
      <c r="C41" s="171"/>
      <c r="D41" s="171"/>
      <c r="E41" s="171"/>
      <c r="F41" s="180"/>
    </row>
    <row r="42" spans="1:7" ht="13.5" thickBot="1" x14ac:dyDescent="0.25">
      <c r="A42" s="175"/>
      <c r="B42" s="181" t="s">
        <v>210</v>
      </c>
      <c r="C42" s="13"/>
      <c r="D42" s="13"/>
      <c r="E42" s="13"/>
      <c r="F42" s="629" t="s">
        <v>211</v>
      </c>
    </row>
    <row r="43" spans="1:7" x14ac:dyDescent="0.2">
      <c r="A43" s="617"/>
      <c r="B43" s="618" t="s">
        <v>365</v>
      </c>
      <c r="C43" s="619">
        <f>IFERROR(C42/C41-1,0)</f>
        <v>0</v>
      </c>
      <c r="D43" s="619">
        <f>IFERROR(D42/D41-1,0)</f>
        <v>0</v>
      </c>
      <c r="E43" s="619">
        <f>IFERROR(E42/E41-1,0)</f>
        <v>0</v>
      </c>
      <c r="F43" s="620" t="s">
        <v>211</v>
      </c>
    </row>
    <row r="44" spans="1:7" ht="13.5" thickBot="1" x14ac:dyDescent="0.25">
      <c r="A44" s="794" t="s">
        <v>366</v>
      </c>
      <c r="B44" s="795"/>
      <c r="C44" s="621" t="s">
        <v>211</v>
      </c>
      <c r="D44" s="622">
        <f>IFERROR(D42/C42-1,0)</f>
        <v>0</v>
      </c>
      <c r="E44" s="622">
        <f>IFERROR(E42/D42-1,0)</f>
        <v>0</v>
      </c>
      <c r="F44" s="622">
        <f>IFERROR(F41/E42-1,0)</f>
        <v>0</v>
      </c>
    </row>
    <row r="45" spans="1:7" ht="13.5" thickTop="1" x14ac:dyDescent="0.2"/>
    <row r="46" spans="1:7" ht="15.75" customHeight="1" x14ac:dyDescent="0.2">
      <c r="A46" s="796" t="s">
        <v>886</v>
      </c>
      <c r="B46" s="796"/>
      <c r="C46" s="796"/>
      <c r="D46" s="796"/>
      <c r="E46" s="796"/>
      <c r="F46" s="796"/>
      <c r="G46" s="178"/>
    </row>
    <row r="47" spans="1:7" x14ac:dyDescent="0.2">
      <c r="A47" s="796"/>
      <c r="B47" s="796"/>
      <c r="C47" s="796"/>
      <c r="D47" s="796"/>
      <c r="E47" s="796"/>
      <c r="F47" s="796"/>
      <c r="G47" s="178"/>
    </row>
    <row r="48" spans="1:7" x14ac:dyDescent="0.2">
      <c r="A48" s="796"/>
      <c r="B48" s="796"/>
      <c r="C48" s="796"/>
      <c r="D48" s="796"/>
      <c r="E48" s="796"/>
      <c r="F48" s="796"/>
    </row>
    <row r="50" spans="1:1" x14ac:dyDescent="0.2">
      <c r="A50" s="7" t="s">
        <v>369</v>
      </c>
    </row>
  </sheetData>
  <mergeCells count="12">
    <mergeCell ref="E1:F1"/>
    <mergeCell ref="A3:F3"/>
    <mergeCell ref="A10:B10"/>
    <mergeCell ref="A14:B14"/>
    <mergeCell ref="A18:B18"/>
    <mergeCell ref="A44:B44"/>
    <mergeCell ref="A46:F48"/>
    <mergeCell ref="A22:B22"/>
    <mergeCell ref="A26:B26"/>
    <mergeCell ref="A30:B30"/>
    <mergeCell ref="A35:B35"/>
    <mergeCell ref="A39:B39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79998168889431442"/>
  </sheetPr>
  <dimension ref="A1:G46"/>
  <sheetViews>
    <sheetView showGridLines="0" workbookViewId="0">
      <selection activeCell="J43" sqref="J43"/>
    </sheetView>
  </sheetViews>
  <sheetFormatPr defaultRowHeight="12.75" x14ac:dyDescent="0.2"/>
  <cols>
    <col min="1" max="1" width="23.85546875" style="7" customWidth="1"/>
    <col min="2" max="2" width="16.85546875" style="7" customWidth="1"/>
    <col min="3" max="6" width="15.7109375" style="7" customWidth="1"/>
    <col min="7" max="16384" width="9.140625" style="7"/>
  </cols>
  <sheetData>
    <row r="1" spans="1:6" x14ac:dyDescent="0.2">
      <c r="B1" s="8"/>
      <c r="C1" s="8"/>
      <c r="D1" s="8"/>
      <c r="E1" s="8"/>
      <c r="F1" s="183"/>
    </row>
    <row r="2" spans="1:6" ht="13.5" thickBot="1" x14ac:dyDescent="0.25">
      <c r="B2" s="8"/>
      <c r="C2" s="184"/>
      <c r="D2" s="184"/>
      <c r="E2" s="184"/>
      <c r="F2" s="184"/>
    </row>
    <row r="3" spans="1:6" ht="47.25" customHeight="1" thickBot="1" x14ac:dyDescent="0.25">
      <c r="A3" s="184"/>
      <c r="B3" s="185"/>
      <c r="C3" s="193" t="s">
        <v>719</v>
      </c>
      <c r="D3" s="193" t="s">
        <v>882</v>
      </c>
      <c r="E3" s="194" t="s">
        <v>883</v>
      </c>
      <c r="F3" s="195" t="s">
        <v>878</v>
      </c>
    </row>
    <row r="4" spans="1:6" ht="15" customHeight="1" x14ac:dyDescent="0.2">
      <c r="A4" s="805" t="s">
        <v>217</v>
      </c>
      <c r="B4" s="806"/>
      <c r="C4" s="630"/>
      <c r="D4" s="630"/>
      <c r="E4" s="630"/>
      <c r="F4" s="630"/>
    </row>
    <row r="5" spans="1:6" ht="15" customHeight="1" x14ac:dyDescent="0.2">
      <c r="A5" s="807" t="s">
        <v>370</v>
      </c>
      <c r="B5" s="808"/>
      <c r="C5" s="631"/>
      <c r="D5" s="631"/>
      <c r="E5" s="631"/>
      <c r="F5" s="632"/>
    </row>
    <row r="6" spans="1:6" ht="15" customHeight="1" x14ac:dyDescent="0.2">
      <c r="A6" s="807" t="s">
        <v>371</v>
      </c>
      <c r="B6" s="808"/>
      <c r="C6" s="631"/>
      <c r="D6" s="631"/>
      <c r="E6" s="631"/>
      <c r="F6" s="632"/>
    </row>
    <row r="7" spans="1:6" ht="15" customHeight="1" x14ac:dyDescent="0.2">
      <c r="A7" s="807" t="s">
        <v>372</v>
      </c>
      <c r="B7" s="808"/>
      <c r="C7" s="631"/>
      <c r="D7" s="631"/>
      <c r="E7" s="631"/>
      <c r="F7" s="632"/>
    </row>
    <row r="8" spans="1:6" ht="15" customHeight="1" x14ac:dyDescent="0.2">
      <c r="A8" s="807" t="s">
        <v>219</v>
      </c>
      <c r="B8" s="808"/>
      <c r="C8" s="631"/>
      <c r="D8" s="631"/>
      <c r="E8" s="631"/>
      <c r="F8" s="631"/>
    </row>
    <row r="9" spans="1:6" ht="15" customHeight="1" x14ac:dyDescent="0.2">
      <c r="A9" s="807" t="s">
        <v>218</v>
      </c>
      <c r="B9" s="808"/>
      <c r="C9" s="631"/>
      <c r="D9" s="631"/>
      <c r="E9" s="631"/>
      <c r="F9" s="631"/>
    </row>
    <row r="10" spans="1:6" ht="15" customHeight="1" thickBot="1" x14ac:dyDescent="0.25">
      <c r="A10" s="809" t="s">
        <v>373</v>
      </c>
      <c r="B10" s="810"/>
      <c r="C10" s="204"/>
      <c r="D10" s="204"/>
      <c r="E10" s="204"/>
      <c r="F10" s="633"/>
    </row>
    <row r="11" spans="1:6" x14ac:dyDescent="0.2">
      <c r="A11" s="186"/>
      <c r="B11" s="186"/>
      <c r="C11" s="186"/>
      <c r="D11" s="186"/>
      <c r="E11" s="186"/>
      <c r="F11" s="186"/>
    </row>
    <row r="12" spans="1:6" ht="13.5" thickBot="1" x14ac:dyDescent="0.25">
      <c r="B12" s="8"/>
      <c r="C12" s="184"/>
      <c r="D12" s="184"/>
      <c r="E12" s="184"/>
      <c r="F12" s="634" t="s">
        <v>198</v>
      </c>
    </row>
    <row r="13" spans="1:6" ht="39.75" customHeight="1" thickBot="1" x14ac:dyDescent="0.25">
      <c r="A13" s="184"/>
      <c r="B13" s="185"/>
      <c r="C13" s="635" t="s">
        <v>405</v>
      </c>
      <c r="D13" s="635" t="s">
        <v>720</v>
      </c>
      <c r="E13" s="635" t="s">
        <v>884</v>
      </c>
      <c r="F13" s="635" t="s">
        <v>885</v>
      </c>
    </row>
    <row r="14" spans="1:6" ht="15" customHeight="1" x14ac:dyDescent="0.2">
      <c r="A14" s="813" t="s">
        <v>374</v>
      </c>
      <c r="B14" s="814"/>
      <c r="C14" s="630"/>
      <c r="D14" s="630"/>
      <c r="E14" s="630"/>
      <c r="F14" s="636"/>
    </row>
    <row r="15" spans="1:6" ht="15" customHeight="1" x14ac:dyDescent="0.2">
      <c r="A15" s="815" t="s">
        <v>375</v>
      </c>
      <c r="B15" s="816"/>
      <c r="C15" s="637"/>
      <c r="D15" s="637"/>
      <c r="E15" s="637"/>
      <c r="F15" s="203"/>
    </row>
    <row r="16" spans="1:6" ht="15" customHeight="1" thickBot="1" x14ac:dyDescent="0.25">
      <c r="A16" s="798" t="s">
        <v>276</v>
      </c>
      <c r="B16" s="799"/>
      <c r="C16" s="653">
        <f>SUM(C14:C15)</f>
        <v>0</v>
      </c>
      <c r="D16" s="653">
        <f>SUM(D14:D15)</f>
        <v>0</v>
      </c>
      <c r="E16" s="653">
        <f>SUM(E14:E15)</f>
        <v>0</v>
      </c>
      <c r="F16" s="653">
        <f>SUM(F14:F15)</f>
        <v>0</v>
      </c>
    </row>
    <row r="17" spans="1:6" s="187" customFormat="1" x14ac:dyDescent="0.2">
      <c r="A17" s="196"/>
      <c r="B17" s="189"/>
      <c r="C17" s="191"/>
      <c r="D17" s="191"/>
      <c r="E17" s="191"/>
      <c r="F17" s="191"/>
    </row>
    <row r="18" spans="1:6" s="187" customFormat="1" ht="13.5" thickBot="1" x14ac:dyDescent="0.25">
      <c r="A18" s="197"/>
      <c r="B18" s="192"/>
      <c r="C18" s="638"/>
      <c r="D18" s="638"/>
      <c r="E18" s="638"/>
      <c r="F18" s="634" t="s">
        <v>198</v>
      </c>
    </row>
    <row r="19" spans="1:6" ht="30" customHeight="1" thickBot="1" x14ac:dyDescent="0.25">
      <c r="A19" s="184"/>
      <c r="B19" s="198"/>
      <c r="C19" s="639" t="s">
        <v>392</v>
      </c>
      <c r="D19" s="639" t="s">
        <v>404</v>
      </c>
      <c r="E19" s="639" t="s">
        <v>718</v>
      </c>
      <c r="F19" s="640" t="s">
        <v>878</v>
      </c>
    </row>
    <row r="20" spans="1:6" ht="15" customHeight="1" x14ac:dyDescent="0.2">
      <c r="A20" s="800" t="s">
        <v>228</v>
      </c>
      <c r="B20" s="199" t="s">
        <v>209</v>
      </c>
      <c r="C20" s="641"/>
      <c r="D20" s="641"/>
      <c r="E20" s="641"/>
      <c r="F20" s="641"/>
    </row>
    <row r="21" spans="1:6" ht="15" customHeight="1" x14ac:dyDescent="0.2">
      <c r="A21" s="801"/>
      <c r="B21" s="200" t="s">
        <v>378</v>
      </c>
      <c r="C21" s="642"/>
      <c r="D21" s="642"/>
      <c r="E21" s="642"/>
      <c r="F21" s="643" t="s">
        <v>211</v>
      </c>
    </row>
    <row r="22" spans="1:6" ht="15" customHeight="1" thickBot="1" x14ac:dyDescent="0.25">
      <c r="A22" s="802"/>
      <c r="B22" s="201" t="s">
        <v>391</v>
      </c>
      <c r="C22" s="644"/>
      <c r="D22" s="644"/>
      <c r="E22" s="644"/>
      <c r="F22" s="645" t="s">
        <v>211</v>
      </c>
    </row>
    <row r="23" spans="1:6" ht="15" customHeight="1" x14ac:dyDescent="0.2">
      <c r="A23" s="801" t="s">
        <v>376</v>
      </c>
      <c r="B23" s="202" t="s">
        <v>209</v>
      </c>
      <c r="C23" s="646"/>
      <c r="D23" s="646"/>
      <c r="E23" s="646"/>
      <c r="F23" s="646"/>
    </row>
    <row r="24" spans="1:6" ht="15" customHeight="1" x14ac:dyDescent="0.2">
      <c r="A24" s="801"/>
      <c r="B24" s="203" t="s">
        <v>378</v>
      </c>
      <c r="C24" s="643"/>
      <c r="D24" s="643"/>
      <c r="E24" s="643"/>
      <c r="F24" s="647" t="s">
        <v>211</v>
      </c>
    </row>
    <row r="25" spans="1:6" ht="15" customHeight="1" thickBot="1" x14ac:dyDescent="0.25">
      <c r="A25" s="802"/>
      <c r="B25" s="204" t="s">
        <v>391</v>
      </c>
      <c r="C25" s="644"/>
      <c r="D25" s="644"/>
      <c r="E25" s="644"/>
      <c r="F25" s="644" t="s">
        <v>211</v>
      </c>
    </row>
    <row r="26" spans="1:6" x14ac:dyDescent="0.2">
      <c r="A26" s="811" t="s">
        <v>377</v>
      </c>
      <c r="B26" s="205" t="s">
        <v>209</v>
      </c>
      <c r="C26" s="648"/>
      <c r="D26" s="648"/>
      <c r="E26" s="649"/>
      <c r="F26" s="649"/>
    </row>
    <row r="27" spans="1:6" x14ac:dyDescent="0.2">
      <c r="A27" s="811"/>
      <c r="B27" s="206" t="s">
        <v>378</v>
      </c>
      <c r="C27" s="650"/>
      <c r="D27" s="650"/>
      <c r="E27" s="651"/>
      <c r="F27" s="652" t="s">
        <v>211</v>
      </c>
    </row>
    <row r="28" spans="1:6" ht="13.5" thickBot="1" x14ac:dyDescent="0.25">
      <c r="A28" s="812"/>
      <c r="B28" s="207" t="s">
        <v>391</v>
      </c>
      <c r="C28" s="653"/>
      <c r="D28" s="654"/>
      <c r="E28" s="653"/>
      <c r="F28" s="655" t="s">
        <v>211</v>
      </c>
    </row>
    <row r="29" spans="1:6" x14ac:dyDescent="0.2">
      <c r="A29" s="186"/>
      <c r="B29" s="189"/>
      <c r="C29" s="190"/>
      <c r="D29" s="190"/>
      <c r="E29" s="191"/>
      <c r="F29" s="190"/>
    </row>
    <row r="30" spans="1:6" x14ac:dyDescent="0.2">
      <c r="A30" s="8"/>
      <c r="B30" s="192"/>
      <c r="C30" s="190"/>
      <c r="D30" s="190"/>
      <c r="E30" s="190"/>
      <c r="F30" s="190"/>
    </row>
    <row r="31" spans="1:6" x14ac:dyDescent="0.2">
      <c r="A31" s="8"/>
      <c r="B31" s="192"/>
      <c r="C31" s="190"/>
      <c r="D31" s="190"/>
      <c r="E31" s="190"/>
      <c r="F31" s="190"/>
    </row>
    <row r="32" spans="1:6" x14ac:dyDescent="0.2">
      <c r="B32" s="8"/>
    </row>
    <row r="33" spans="1:7" x14ac:dyDescent="0.2">
      <c r="B33" s="8"/>
    </row>
    <row r="34" spans="1:7" ht="18" customHeight="1" x14ac:dyDescent="0.2">
      <c r="A34" s="656" t="s">
        <v>220</v>
      </c>
      <c r="B34" s="656"/>
      <c r="C34" s="656"/>
      <c r="D34" s="656"/>
      <c r="E34" s="656"/>
      <c r="F34" s="656"/>
    </row>
    <row r="35" spans="1:7" ht="18" customHeight="1" x14ac:dyDescent="0.2">
      <c r="A35" s="803" t="s">
        <v>816</v>
      </c>
      <c r="B35" s="803"/>
      <c r="C35" s="803"/>
      <c r="D35" s="803"/>
      <c r="E35" s="803"/>
      <c r="F35" s="803"/>
      <c r="G35" s="657"/>
    </row>
    <row r="36" spans="1:7" ht="18" customHeight="1" x14ac:dyDescent="0.2">
      <c r="A36" s="803"/>
      <c r="B36" s="803"/>
      <c r="C36" s="803"/>
      <c r="D36" s="803"/>
      <c r="E36" s="803"/>
      <c r="F36" s="803"/>
      <c r="G36" s="657"/>
    </row>
    <row r="37" spans="1:7" ht="18" customHeight="1" x14ac:dyDescent="0.2">
      <c r="A37" s="803"/>
      <c r="B37" s="803"/>
      <c r="C37" s="803"/>
      <c r="D37" s="803"/>
      <c r="E37" s="803"/>
      <c r="F37" s="803"/>
      <c r="G37" s="657"/>
    </row>
    <row r="38" spans="1:7" ht="18" customHeight="1" x14ac:dyDescent="0.2">
      <c r="A38" s="803"/>
      <c r="B38" s="803"/>
      <c r="C38" s="803"/>
      <c r="D38" s="803"/>
      <c r="E38" s="803"/>
      <c r="F38" s="803"/>
      <c r="G38" s="657"/>
    </row>
    <row r="39" spans="1:7" ht="18" customHeight="1" x14ac:dyDescent="0.2">
      <c r="A39" s="804" t="s">
        <v>762</v>
      </c>
      <c r="B39" s="804"/>
      <c r="C39" s="804"/>
      <c r="D39" s="804"/>
      <c r="E39" s="804"/>
      <c r="F39" s="804"/>
      <c r="G39" s="657"/>
    </row>
    <row r="40" spans="1:7" ht="18" customHeight="1" x14ac:dyDescent="0.2">
      <c r="A40" s="804" t="s">
        <v>763</v>
      </c>
      <c r="B40" s="804"/>
      <c r="C40" s="804"/>
      <c r="D40" s="804"/>
      <c r="E40" s="804"/>
      <c r="F40" s="804"/>
      <c r="G40" s="657"/>
    </row>
    <row r="41" spans="1:7" ht="18" customHeight="1" x14ac:dyDescent="0.2">
      <c r="A41" s="804" t="s">
        <v>764</v>
      </c>
      <c r="B41" s="804"/>
      <c r="C41" s="804"/>
      <c r="D41" s="804"/>
      <c r="E41" s="804"/>
      <c r="F41" s="804"/>
      <c r="G41" s="657"/>
    </row>
    <row r="42" spans="1:7" ht="18" customHeight="1" x14ac:dyDescent="0.2">
      <c r="A42" s="796" t="s">
        <v>767</v>
      </c>
      <c r="B42" s="796"/>
      <c r="C42" s="796"/>
      <c r="D42" s="796"/>
      <c r="E42" s="796"/>
      <c r="F42" s="796"/>
      <c r="G42" s="657"/>
    </row>
    <row r="43" spans="1:7" ht="12" customHeight="1" x14ac:dyDescent="0.2">
      <c r="A43" s="796"/>
      <c r="B43" s="796"/>
      <c r="C43" s="796"/>
      <c r="D43" s="796"/>
      <c r="E43" s="796"/>
      <c r="F43" s="796"/>
      <c r="G43" s="657"/>
    </row>
    <row r="44" spans="1:7" ht="18" customHeight="1" x14ac:dyDescent="0.2">
      <c r="A44" s="804" t="s">
        <v>765</v>
      </c>
      <c r="B44" s="804"/>
      <c r="C44" s="804"/>
      <c r="D44" s="804"/>
      <c r="E44" s="804"/>
      <c r="F44" s="804"/>
      <c r="G44" s="657"/>
    </row>
    <row r="45" spans="1:7" ht="21" customHeight="1" x14ac:dyDescent="0.2">
      <c r="A45" s="796" t="s">
        <v>766</v>
      </c>
      <c r="B45" s="796"/>
      <c r="C45" s="796"/>
      <c r="D45" s="796"/>
      <c r="E45" s="796"/>
      <c r="F45" s="796"/>
    </row>
    <row r="46" spans="1:7" ht="9" customHeight="1" x14ac:dyDescent="0.2">
      <c r="A46" s="796"/>
      <c r="B46" s="796"/>
      <c r="C46" s="796"/>
      <c r="D46" s="796"/>
      <c r="E46" s="796"/>
      <c r="F46" s="796"/>
    </row>
  </sheetData>
  <mergeCells count="20">
    <mergeCell ref="A45:F46"/>
    <mergeCell ref="A23:A25"/>
    <mergeCell ref="A4:B4"/>
    <mergeCell ref="A5:B5"/>
    <mergeCell ref="A6:B6"/>
    <mergeCell ref="A7:B7"/>
    <mergeCell ref="A8:B8"/>
    <mergeCell ref="A9:B9"/>
    <mergeCell ref="A10:B10"/>
    <mergeCell ref="A40:F40"/>
    <mergeCell ref="A41:F41"/>
    <mergeCell ref="A42:F43"/>
    <mergeCell ref="A26:A28"/>
    <mergeCell ref="A14:B14"/>
    <mergeCell ref="A15:B15"/>
    <mergeCell ref="A16:B16"/>
    <mergeCell ref="A20:A22"/>
    <mergeCell ref="A35:F38"/>
    <mergeCell ref="A39:F39"/>
    <mergeCell ref="A44:F4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143"/>
  <sheetViews>
    <sheetView showGridLines="0" workbookViewId="0">
      <selection activeCell="E8" sqref="E8"/>
    </sheetView>
  </sheetViews>
  <sheetFormatPr defaultRowHeight="15.75" x14ac:dyDescent="0.2"/>
  <cols>
    <col min="1" max="1" width="2.7109375" customWidth="1"/>
    <col min="2" max="2" width="21.7109375" customWidth="1"/>
    <col min="3" max="3" width="45.7109375" customWidth="1"/>
    <col min="4" max="4" width="7.5703125" customWidth="1"/>
    <col min="5" max="8" width="15.7109375" style="3" customWidth="1"/>
  </cols>
  <sheetData>
    <row r="1" spans="1:9" ht="12.75" customHeight="1" x14ac:dyDescent="0.2">
      <c r="H1" s="152" t="s">
        <v>363</v>
      </c>
    </row>
    <row r="2" spans="1:9" ht="17.25" customHeight="1" x14ac:dyDescent="0.2">
      <c r="B2" s="834" t="s">
        <v>821</v>
      </c>
      <c r="C2" s="834"/>
      <c r="D2" s="834"/>
      <c r="E2" s="834"/>
      <c r="F2" s="834"/>
      <c r="G2" s="834"/>
      <c r="H2" s="834"/>
      <c r="I2" s="80"/>
    </row>
    <row r="3" spans="1:9" ht="12" customHeight="1" thickBot="1" x14ac:dyDescent="0.25">
      <c r="E3"/>
      <c r="F3"/>
      <c r="G3"/>
      <c r="H3" s="148" t="s">
        <v>198</v>
      </c>
    </row>
    <row r="4" spans="1:9" ht="20.25" customHeight="1" x14ac:dyDescent="0.2">
      <c r="B4" s="828" t="s">
        <v>257</v>
      </c>
      <c r="C4" s="830" t="s">
        <v>258</v>
      </c>
      <c r="D4" s="832" t="s">
        <v>40</v>
      </c>
      <c r="E4" s="825" t="s">
        <v>65</v>
      </c>
      <c r="F4" s="826"/>
      <c r="G4" s="826"/>
      <c r="H4" s="827"/>
    </row>
    <row r="5" spans="1:9" ht="28.5" customHeight="1" x14ac:dyDescent="0.2">
      <c r="B5" s="829"/>
      <c r="C5" s="831"/>
      <c r="D5" s="833"/>
      <c r="E5" s="575" t="s">
        <v>822</v>
      </c>
      <c r="F5" s="575" t="s">
        <v>823</v>
      </c>
      <c r="G5" s="575" t="s">
        <v>824</v>
      </c>
      <c r="H5" s="576" t="s">
        <v>825</v>
      </c>
    </row>
    <row r="6" spans="1:9" ht="12.75" customHeight="1" thickBot="1" x14ac:dyDescent="0.25">
      <c r="B6" s="35">
        <v>1</v>
      </c>
      <c r="C6" s="28">
        <v>2</v>
      </c>
      <c r="D6" s="151">
        <v>3</v>
      </c>
      <c r="E6" s="36">
        <v>4</v>
      </c>
      <c r="F6" s="28">
        <v>5</v>
      </c>
      <c r="G6" s="151">
        <v>6</v>
      </c>
      <c r="H6" s="37">
        <v>7</v>
      </c>
    </row>
    <row r="7" spans="1:9" ht="20.100000000000001" customHeight="1" x14ac:dyDescent="0.2">
      <c r="B7" s="589"/>
      <c r="C7" s="19" t="s">
        <v>92</v>
      </c>
      <c r="D7" s="149"/>
      <c r="E7" s="169"/>
      <c r="F7" s="169"/>
      <c r="G7" s="169"/>
      <c r="H7" s="170"/>
    </row>
    <row r="8" spans="1:9" ht="20.100000000000001" customHeight="1" x14ac:dyDescent="0.2">
      <c r="A8" s="47"/>
      <c r="B8" s="590" t="s">
        <v>792</v>
      </c>
      <c r="C8" s="19" t="s">
        <v>407</v>
      </c>
      <c r="D8" s="150" t="s">
        <v>282</v>
      </c>
      <c r="E8" s="658"/>
      <c r="F8" s="658"/>
      <c r="G8" s="658"/>
      <c r="H8" s="659"/>
    </row>
    <row r="9" spans="1:9" ht="20.100000000000001" customHeight="1" x14ac:dyDescent="0.2">
      <c r="A9" s="47"/>
      <c r="B9" s="748"/>
      <c r="C9" s="21" t="s">
        <v>408</v>
      </c>
      <c r="D9" s="835" t="s">
        <v>283</v>
      </c>
      <c r="E9" s="817"/>
      <c r="F9" s="817"/>
      <c r="G9" s="817"/>
      <c r="H9" s="819"/>
    </row>
    <row r="10" spans="1:9" ht="13.5" customHeight="1" x14ac:dyDescent="0.2">
      <c r="A10" s="47"/>
      <c r="B10" s="748"/>
      <c r="C10" s="22" t="s">
        <v>409</v>
      </c>
      <c r="D10" s="746"/>
      <c r="E10" s="818"/>
      <c r="F10" s="818"/>
      <c r="G10" s="818"/>
      <c r="H10" s="820"/>
    </row>
    <row r="11" spans="1:9" ht="20.100000000000001" customHeight="1" x14ac:dyDescent="0.2">
      <c r="A11" s="47"/>
      <c r="B11" s="748" t="s">
        <v>793</v>
      </c>
      <c r="C11" s="23" t="s">
        <v>410</v>
      </c>
      <c r="D11" s="746" t="s">
        <v>284</v>
      </c>
      <c r="E11" s="817"/>
      <c r="F11" s="817"/>
      <c r="G11" s="817"/>
      <c r="H11" s="819"/>
    </row>
    <row r="12" spans="1:9" ht="12.75" customHeight="1" x14ac:dyDescent="0.2">
      <c r="A12" s="47"/>
      <c r="B12" s="748"/>
      <c r="C12" s="24" t="s">
        <v>411</v>
      </c>
      <c r="D12" s="746"/>
      <c r="E12" s="818"/>
      <c r="F12" s="818"/>
      <c r="G12" s="818"/>
      <c r="H12" s="820"/>
    </row>
    <row r="13" spans="1:9" ht="20.100000000000001" customHeight="1" x14ac:dyDescent="0.2">
      <c r="A13" s="47"/>
      <c r="B13" s="590" t="s">
        <v>794</v>
      </c>
      <c r="C13" s="25" t="s">
        <v>136</v>
      </c>
      <c r="D13" s="20" t="s">
        <v>285</v>
      </c>
      <c r="E13" s="12"/>
      <c r="F13" s="12"/>
      <c r="G13" s="12"/>
      <c r="H13" s="163"/>
    </row>
    <row r="14" spans="1:9" ht="25.5" customHeight="1" x14ac:dyDescent="0.2">
      <c r="A14" s="47"/>
      <c r="B14" s="590" t="s">
        <v>412</v>
      </c>
      <c r="C14" s="25" t="s">
        <v>413</v>
      </c>
      <c r="D14" s="20" t="s">
        <v>286</v>
      </c>
      <c r="E14" s="12"/>
      <c r="F14" s="12"/>
      <c r="G14" s="12"/>
      <c r="H14" s="163"/>
    </row>
    <row r="15" spans="1:9" ht="20.100000000000001" customHeight="1" x14ac:dyDescent="0.2">
      <c r="A15" s="47"/>
      <c r="B15" s="590" t="s">
        <v>795</v>
      </c>
      <c r="C15" s="25" t="s">
        <v>414</v>
      </c>
      <c r="D15" s="20" t="s">
        <v>287</v>
      </c>
      <c r="E15" s="12"/>
      <c r="F15" s="12"/>
      <c r="G15" s="12"/>
      <c r="H15" s="163"/>
    </row>
    <row r="16" spans="1:9" ht="25.5" customHeight="1" x14ac:dyDescent="0.2">
      <c r="A16" s="47"/>
      <c r="B16" s="590" t="s">
        <v>415</v>
      </c>
      <c r="C16" s="25" t="s">
        <v>416</v>
      </c>
      <c r="D16" s="20" t="s">
        <v>288</v>
      </c>
      <c r="E16" s="12"/>
      <c r="F16" s="12"/>
      <c r="G16" s="12"/>
      <c r="H16" s="163"/>
    </row>
    <row r="17" spans="1:8" ht="20.100000000000001" customHeight="1" x14ac:dyDescent="0.2">
      <c r="A17" s="47"/>
      <c r="B17" s="590" t="s">
        <v>796</v>
      </c>
      <c r="C17" s="25" t="s">
        <v>417</v>
      </c>
      <c r="D17" s="20" t="s">
        <v>289</v>
      </c>
      <c r="E17" s="12"/>
      <c r="F17" s="12"/>
      <c r="G17" s="12"/>
      <c r="H17" s="163"/>
    </row>
    <row r="18" spans="1:8" ht="20.100000000000001" customHeight="1" x14ac:dyDescent="0.2">
      <c r="A18" s="47"/>
      <c r="B18" s="748" t="s">
        <v>797</v>
      </c>
      <c r="C18" s="23" t="s">
        <v>418</v>
      </c>
      <c r="D18" s="746" t="s">
        <v>290</v>
      </c>
      <c r="E18" s="817"/>
      <c r="F18" s="817"/>
      <c r="G18" s="817"/>
      <c r="H18" s="819"/>
    </row>
    <row r="19" spans="1:8" ht="12.75" customHeight="1" x14ac:dyDescent="0.2">
      <c r="A19" s="47"/>
      <c r="B19" s="748"/>
      <c r="C19" s="24" t="s">
        <v>419</v>
      </c>
      <c r="D19" s="746"/>
      <c r="E19" s="818"/>
      <c r="F19" s="818"/>
      <c r="G19" s="818"/>
      <c r="H19" s="820"/>
    </row>
    <row r="20" spans="1:8" ht="20.100000000000001" customHeight="1" x14ac:dyDescent="0.2">
      <c r="A20" s="47"/>
      <c r="B20" s="590" t="s">
        <v>420</v>
      </c>
      <c r="C20" s="25" t="s">
        <v>421</v>
      </c>
      <c r="D20" s="20" t="s">
        <v>291</v>
      </c>
      <c r="E20" s="12"/>
      <c r="F20" s="12"/>
      <c r="G20" s="12"/>
      <c r="H20" s="163"/>
    </row>
    <row r="21" spans="1:8" ht="20.100000000000001" customHeight="1" x14ac:dyDescent="0.2">
      <c r="B21" s="591" t="s">
        <v>798</v>
      </c>
      <c r="C21" s="25" t="s">
        <v>422</v>
      </c>
      <c r="D21" s="20" t="s">
        <v>292</v>
      </c>
      <c r="E21" s="12"/>
      <c r="F21" s="12"/>
      <c r="G21" s="12"/>
      <c r="H21" s="163"/>
    </row>
    <row r="22" spans="1:8" ht="20.100000000000001" customHeight="1" x14ac:dyDescent="0.2">
      <c r="B22" s="591" t="s">
        <v>799</v>
      </c>
      <c r="C22" s="25" t="s">
        <v>423</v>
      </c>
      <c r="D22" s="20" t="s">
        <v>293</v>
      </c>
      <c r="E22" s="12"/>
      <c r="F22" s="12"/>
      <c r="G22" s="12"/>
      <c r="H22" s="163"/>
    </row>
    <row r="23" spans="1:8" ht="25.5" customHeight="1" x14ac:dyDescent="0.2">
      <c r="B23" s="591" t="s">
        <v>424</v>
      </c>
      <c r="C23" s="25" t="s">
        <v>425</v>
      </c>
      <c r="D23" s="20" t="s">
        <v>294</v>
      </c>
      <c r="E23" s="12"/>
      <c r="F23" s="12"/>
      <c r="G23" s="12"/>
      <c r="H23" s="163"/>
    </row>
    <row r="24" spans="1:8" ht="25.5" customHeight="1" x14ac:dyDescent="0.2">
      <c r="B24" s="591" t="s">
        <v>426</v>
      </c>
      <c r="C24" s="25" t="s">
        <v>800</v>
      </c>
      <c r="D24" s="20" t="s">
        <v>295</v>
      </c>
      <c r="E24" s="12"/>
      <c r="F24" s="12"/>
      <c r="G24" s="12"/>
      <c r="H24" s="163"/>
    </row>
    <row r="25" spans="1:8" ht="25.5" customHeight="1" x14ac:dyDescent="0.2">
      <c r="B25" s="591" t="s">
        <v>427</v>
      </c>
      <c r="C25" s="25" t="s">
        <v>428</v>
      </c>
      <c r="D25" s="20" t="s">
        <v>296</v>
      </c>
      <c r="E25" s="12"/>
      <c r="F25" s="12"/>
      <c r="G25" s="12"/>
      <c r="H25" s="163"/>
    </row>
    <row r="26" spans="1:8" ht="25.5" customHeight="1" x14ac:dyDescent="0.2">
      <c r="B26" s="591" t="s">
        <v>427</v>
      </c>
      <c r="C26" s="25" t="s">
        <v>429</v>
      </c>
      <c r="D26" s="20" t="s">
        <v>297</v>
      </c>
      <c r="E26" s="12"/>
      <c r="F26" s="12"/>
      <c r="G26" s="12"/>
      <c r="H26" s="163"/>
    </row>
    <row r="27" spans="1:8" ht="20.100000000000001" customHeight="1" x14ac:dyDescent="0.2">
      <c r="A27" s="47"/>
      <c r="B27" s="590" t="s">
        <v>801</v>
      </c>
      <c r="C27" s="25" t="s">
        <v>430</v>
      </c>
      <c r="D27" s="20" t="s">
        <v>298</v>
      </c>
      <c r="E27" s="12"/>
      <c r="F27" s="12"/>
      <c r="G27" s="12"/>
      <c r="H27" s="163"/>
    </row>
    <row r="28" spans="1:8" ht="25.5" customHeight="1" x14ac:dyDescent="0.2">
      <c r="A28" s="47"/>
      <c r="B28" s="748" t="s">
        <v>431</v>
      </c>
      <c r="C28" s="23" t="s">
        <v>432</v>
      </c>
      <c r="D28" s="746" t="s">
        <v>299</v>
      </c>
      <c r="E28" s="817"/>
      <c r="F28" s="817"/>
      <c r="G28" s="817"/>
      <c r="H28" s="819"/>
    </row>
    <row r="29" spans="1:8" ht="22.5" customHeight="1" x14ac:dyDescent="0.2">
      <c r="A29" s="47"/>
      <c r="B29" s="748"/>
      <c r="C29" s="24" t="s">
        <v>433</v>
      </c>
      <c r="D29" s="746"/>
      <c r="E29" s="818"/>
      <c r="F29" s="818"/>
      <c r="G29" s="818"/>
      <c r="H29" s="820"/>
    </row>
    <row r="30" spans="1:8" ht="25.5" customHeight="1" x14ac:dyDescent="0.2">
      <c r="A30" s="47"/>
      <c r="B30" s="590" t="s">
        <v>434</v>
      </c>
      <c r="C30" s="25" t="s">
        <v>783</v>
      </c>
      <c r="D30" s="20" t="s">
        <v>300</v>
      </c>
      <c r="E30" s="12"/>
      <c r="F30" s="12"/>
      <c r="G30" s="12"/>
      <c r="H30" s="163"/>
    </row>
    <row r="31" spans="1:8" ht="25.5" customHeight="1" x14ac:dyDescent="0.2">
      <c r="B31" s="591" t="s">
        <v>435</v>
      </c>
      <c r="C31" s="25" t="s">
        <v>436</v>
      </c>
      <c r="D31" s="20" t="s">
        <v>301</v>
      </c>
      <c r="E31" s="12"/>
      <c r="F31" s="12"/>
      <c r="G31" s="12"/>
      <c r="H31" s="163"/>
    </row>
    <row r="32" spans="1:8" ht="35.25" customHeight="1" x14ac:dyDescent="0.2">
      <c r="B32" s="591" t="s">
        <v>437</v>
      </c>
      <c r="C32" s="25" t="s">
        <v>438</v>
      </c>
      <c r="D32" s="20" t="s">
        <v>302</v>
      </c>
      <c r="E32" s="12"/>
      <c r="F32" s="12"/>
      <c r="G32" s="12"/>
      <c r="H32" s="163"/>
    </row>
    <row r="33" spans="1:8" ht="35.25" customHeight="1" x14ac:dyDescent="0.2">
      <c r="B33" s="591" t="s">
        <v>439</v>
      </c>
      <c r="C33" s="25" t="s">
        <v>784</v>
      </c>
      <c r="D33" s="20" t="s">
        <v>303</v>
      </c>
      <c r="E33" s="12"/>
      <c r="F33" s="12"/>
      <c r="G33" s="12"/>
      <c r="H33" s="163"/>
    </row>
    <row r="34" spans="1:8" ht="25.5" customHeight="1" x14ac:dyDescent="0.2">
      <c r="B34" s="591" t="s">
        <v>440</v>
      </c>
      <c r="C34" s="25" t="s">
        <v>441</v>
      </c>
      <c r="D34" s="20" t="s">
        <v>304</v>
      </c>
      <c r="E34" s="12"/>
      <c r="F34" s="12"/>
      <c r="G34" s="12"/>
      <c r="H34" s="163"/>
    </row>
    <row r="35" spans="1:8" ht="25.5" customHeight="1" x14ac:dyDescent="0.2">
      <c r="B35" s="591" t="s">
        <v>440</v>
      </c>
      <c r="C35" s="25" t="s">
        <v>442</v>
      </c>
      <c r="D35" s="20" t="s">
        <v>305</v>
      </c>
      <c r="E35" s="12"/>
      <c r="F35" s="12"/>
      <c r="G35" s="12"/>
      <c r="H35" s="163"/>
    </row>
    <row r="36" spans="1:8" ht="39" customHeight="1" x14ac:dyDescent="0.2">
      <c r="B36" s="591" t="s">
        <v>802</v>
      </c>
      <c r="C36" s="25" t="s">
        <v>785</v>
      </c>
      <c r="D36" s="20" t="s">
        <v>306</v>
      </c>
      <c r="E36" s="12"/>
      <c r="F36" s="12"/>
      <c r="G36" s="12"/>
      <c r="H36" s="163"/>
    </row>
    <row r="37" spans="1:8" ht="25.5" customHeight="1" x14ac:dyDescent="0.2">
      <c r="B37" s="591" t="s">
        <v>803</v>
      </c>
      <c r="C37" s="25" t="s">
        <v>443</v>
      </c>
      <c r="D37" s="20" t="s">
        <v>307</v>
      </c>
      <c r="E37" s="12"/>
      <c r="F37" s="12"/>
      <c r="G37" s="12"/>
      <c r="H37" s="163"/>
    </row>
    <row r="38" spans="1:8" ht="25.5" customHeight="1" x14ac:dyDescent="0.2">
      <c r="B38" s="591" t="s">
        <v>444</v>
      </c>
      <c r="C38" s="25" t="s">
        <v>445</v>
      </c>
      <c r="D38" s="20" t="s">
        <v>308</v>
      </c>
      <c r="E38" s="12"/>
      <c r="F38" s="12"/>
      <c r="G38" s="12"/>
      <c r="H38" s="163"/>
    </row>
    <row r="39" spans="1:8" ht="25.5" customHeight="1" x14ac:dyDescent="0.2">
      <c r="B39" s="591" t="s">
        <v>446</v>
      </c>
      <c r="C39" s="25" t="s">
        <v>447</v>
      </c>
      <c r="D39" s="20" t="s">
        <v>309</v>
      </c>
      <c r="E39" s="12"/>
      <c r="F39" s="12"/>
      <c r="G39" s="12"/>
      <c r="H39" s="163"/>
    </row>
    <row r="40" spans="1:8" ht="20.100000000000001" customHeight="1" x14ac:dyDescent="0.2">
      <c r="A40" s="47"/>
      <c r="B40" s="590">
        <v>288</v>
      </c>
      <c r="C40" s="19" t="s">
        <v>448</v>
      </c>
      <c r="D40" s="20" t="s">
        <v>310</v>
      </c>
      <c r="E40" s="12"/>
      <c r="F40" s="12"/>
      <c r="G40" s="12"/>
      <c r="H40" s="163"/>
    </row>
    <row r="41" spans="1:8" ht="20.100000000000001" customHeight="1" x14ac:dyDescent="0.2">
      <c r="A41" s="47"/>
      <c r="B41" s="748"/>
      <c r="C41" s="21" t="s">
        <v>449</v>
      </c>
      <c r="D41" s="746" t="s">
        <v>311</v>
      </c>
      <c r="E41" s="817"/>
      <c r="F41" s="817"/>
      <c r="G41" s="817"/>
      <c r="H41" s="819"/>
    </row>
    <row r="42" spans="1:8" ht="12.75" customHeight="1" x14ac:dyDescent="0.2">
      <c r="A42" s="47"/>
      <c r="B42" s="748"/>
      <c r="C42" s="22" t="s">
        <v>450</v>
      </c>
      <c r="D42" s="746"/>
      <c r="E42" s="818"/>
      <c r="F42" s="818"/>
      <c r="G42" s="818"/>
      <c r="H42" s="820"/>
    </row>
    <row r="43" spans="1:8" ht="25.5" customHeight="1" x14ac:dyDescent="0.2">
      <c r="B43" s="591" t="s">
        <v>451</v>
      </c>
      <c r="C43" s="25" t="s">
        <v>452</v>
      </c>
      <c r="D43" s="20" t="s">
        <v>312</v>
      </c>
      <c r="E43" s="12"/>
      <c r="F43" s="12"/>
      <c r="G43" s="12"/>
      <c r="H43" s="163"/>
    </row>
    <row r="44" spans="1:8" ht="20.100000000000001" customHeight="1" x14ac:dyDescent="0.2">
      <c r="B44" s="591">
        <v>10</v>
      </c>
      <c r="C44" s="25" t="s">
        <v>453</v>
      </c>
      <c r="D44" s="20" t="s">
        <v>313</v>
      </c>
      <c r="E44" s="12"/>
      <c r="F44" s="12"/>
      <c r="G44" s="12"/>
      <c r="H44" s="163"/>
    </row>
    <row r="45" spans="1:8" ht="20.100000000000001" customHeight="1" x14ac:dyDescent="0.2">
      <c r="B45" s="591" t="s">
        <v>454</v>
      </c>
      <c r="C45" s="25" t="s">
        <v>455</v>
      </c>
      <c r="D45" s="20" t="s">
        <v>314</v>
      </c>
      <c r="E45" s="12"/>
      <c r="F45" s="12"/>
      <c r="G45" s="12"/>
      <c r="H45" s="163"/>
    </row>
    <row r="46" spans="1:8" ht="20.100000000000001" customHeight="1" x14ac:dyDescent="0.2">
      <c r="B46" s="591">
        <v>13</v>
      </c>
      <c r="C46" s="25" t="s">
        <v>456</v>
      </c>
      <c r="D46" s="20" t="s">
        <v>315</v>
      </c>
      <c r="E46" s="12"/>
      <c r="F46" s="12"/>
      <c r="G46" s="12"/>
      <c r="H46" s="163"/>
    </row>
    <row r="47" spans="1:8" ht="20.100000000000001" customHeight="1" x14ac:dyDescent="0.2">
      <c r="B47" s="591" t="s">
        <v>457</v>
      </c>
      <c r="C47" s="25" t="s">
        <v>458</v>
      </c>
      <c r="D47" s="20" t="s">
        <v>316</v>
      </c>
      <c r="E47" s="12"/>
      <c r="F47" s="12"/>
      <c r="G47" s="12"/>
      <c r="H47" s="163"/>
    </row>
    <row r="48" spans="1:8" ht="20.100000000000001" customHeight="1" x14ac:dyDescent="0.2">
      <c r="B48" s="591" t="s">
        <v>459</v>
      </c>
      <c r="C48" s="25" t="s">
        <v>460</v>
      </c>
      <c r="D48" s="20" t="s">
        <v>317</v>
      </c>
      <c r="E48" s="12"/>
      <c r="F48" s="12"/>
      <c r="G48" s="12"/>
      <c r="H48" s="163"/>
    </row>
    <row r="49" spans="1:8" ht="25.5" customHeight="1" x14ac:dyDescent="0.2">
      <c r="A49" s="47"/>
      <c r="B49" s="590">
        <v>14</v>
      </c>
      <c r="C49" s="25" t="s">
        <v>461</v>
      </c>
      <c r="D49" s="20" t="s">
        <v>318</v>
      </c>
      <c r="E49" s="12"/>
      <c r="F49" s="12"/>
      <c r="G49" s="12"/>
      <c r="H49" s="163"/>
    </row>
    <row r="50" spans="1:8" ht="20.100000000000001" customHeight="1" x14ac:dyDescent="0.2">
      <c r="A50" s="47"/>
      <c r="B50" s="748">
        <v>20</v>
      </c>
      <c r="C50" s="23" t="s">
        <v>462</v>
      </c>
      <c r="D50" s="746" t="s">
        <v>319</v>
      </c>
      <c r="E50" s="817"/>
      <c r="F50" s="817"/>
      <c r="G50" s="817"/>
      <c r="H50" s="819"/>
    </row>
    <row r="51" spans="1:8" ht="12" customHeight="1" x14ac:dyDescent="0.2">
      <c r="A51" s="47"/>
      <c r="B51" s="748"/>
      <c r="C51" s="24" t="s">
        <v>463</v>
      </c>
      <c r="D51" s="746"/>
      <c r="E51" s="818"/>
      <c r="F51" s="818"/>
      <c r="G51" s="818"/>
      <c r="H51" s="820"/>
    </row>
    <row r="52" spans="1:8" ht="20.100000000000001" customHeight="1" x14ac:dyDescent="0.2">
      <c r="A52" s="47"/>
      <c r="B52" s="590">
        <v>204</v>
      </c>
      <c r="C52" s="25" t="s">
        <v>464</v>
      </c>
      <c r="D52" s="20" t="s">
        <v>320</v>
      </c>
      <c r="E52" s="12"/>
      <c r="F52" s="12"/>
      <c r="G52" s="12"/>
      <c r="H52" s="163"/>
    </row>
    <row r="53" spans="1:8" ht="20.100000000000001" customHeight="1" x14ac:dyDescent="0.2">
      <c r="A53" s="47"/>
      <c r="B53" s="590">
        <v>205</v>
      </c>
      <c r="C53" s="25" t="s">
        <v>465</v>
      </c>
      <c r="D53" s="20" t="s">
        <v>321</v>
      </c>
      <c r="E53" s="12"/>
      <c r="F53" s="12"/>
      <c r="G53" s="12"/>
      <c r="H53" s="163"/>
    </row>
    <row r="54" spans="1:8" ht="25.5" customHeight="1" x14ac:dyDescent="0.2">
      <c r="A54" s="47"/>
      <c r="B54" s="590" t="s">
        <v>466</v>
      </c>
      <c r="C54" s="25" t="s">
        <v>467</v>
      </c>
      <c r="D54" s="20" t="s">
        <v>322</v>
      </c>
      <c r="E54" s="12"/>
      <c r="F54" s="12"/>
      <c r="G54" s="12"/>
      <c r="H54" s="163"/>
    </row>
    <row r="55" spans="1:8" ht="25.5" customHeight="1" x14ac:dyDescent="0.2">
      <c r="A55" s="47"/>
      <c r="B55" s="590" t="s">
        <v>468</v>
      </c>
      <c r="C55" s="25" t="s">
        <v>469</v>
      </c>
      <c r="D55" s="20" t="s">
        <v>323</v>
      </c>
      <c r="E55" s="12"/>
      <c r="F55" s="12"/>
      <c r="G55" s="12"/>
      <c r="H55" s="163"/>
    </row>
    <row r="56" spans="1:8" ht="20.100000000000001" customHeight="1" x14ac:dyDescent="0.2">
      <c r="A56" s="47"/>
      <c r="B56" s="590">
        <v>206</v>
      </c>
      <c r="C56" s="25" t="s">
        <v>470</v>
      </c>
      <c r="D56" s="20" t="s">
        <v>324</v>
      </c>
      <c r="E56" s="12"/>
      <c r="F56" s="12"/>
      <c r="G56" s="12"/>
      <c r="H56" s="163"/>
    </row>
    <row r="57" spans="1:8" ht="20.100000000000001" customHeight="1" x14ac:dyDescent="0.2">
      <c r="A57" s="47"/>
      <c r="B57" s="748" t="s">
        <v>471</v>
      </c>
      <c r="C57" s="23" t="s">
        <v>472</v>
      </c>
      <c r="D57" s="746" t="s">
        <v>325</v>
      </c>
      <c r="E57" s="817"/>
      <c r="F57" s="817"/>
      <c r="G57" s="817"/>
      <c r="H57" s="819"/>
    </row>
    <row r="58" spans="1:8" ht="12" customHeight="1" x14ac:dyDescent="0.2">
      <c r="A58" s="47"/>
      <c r="B58" s="748"/>
      <c r="C58" s="24" t="s">
        <v>473</v>
      </c>
      <c r="D58" s="746"/>
      <c r="E58" s="818"/>
      <c r="F58" s="818"/>
      <c r="G58" s="818"/>
      <c r="H58" s="820"/>
    </row>
    <row r="59" spans="1:8" ht="23.25" customHeight="1" x14ac:dyDescent="0.2">
      <c r="B59" s="591" t="s">
        <v>474</v>
      </c>
      <c r="C59" s="25" t="s">
        <v>475</v>
      </c>
      <c r="D59" s="20" t="s">
        <v>326</v>
      </c>
      <c r="E59" s="12"/>
      <c r="F59" s="12"/>
      <c r="G59" s="12"/>
      <c r="H59" s="163"/>
    </row>
    <row r="60" spans="1:8" ht="20.100000000000001" customHeight="1" x14ac:dyDescent="0.2">
      <c r="B60" s="591">
        <v>223</v>
      </c>
      <c r="C60" s="25" t="s">
        <v>476</v>
      </c>
      <c r="D60" s="20" t="s">
        <v>327</v>
      </c>
      <c r="E60" s="12"/>
      <c r="F60" s="12"/>
      <c r="G60" s="12"/>
      <c r="H60" s="163"/>
    </row>
    <row r="61" spans="1:8" ht="25.5" customHeight="1" x14ac:dyDescent="0.2">
      <c r="A61" s="47"/>
      <c r="B61" s="590">
        <v>224</v>
      </c>
      <c r="C61" s="25" t="s">
        <v>477</v>
      </c>
      <c r="D61" s="20" t="s">
        <v>328</v>
      </c>
      <c r="E61" s="12"/>
      <c r="F61" s="12"/>
      <c r="G61" s="12"/>
      <c r="H61" s="163"/>
    </row>
    <row r="62" spans="1:8" ht="20.100000000000001" customHeight="1" x14ac:dyDescent="0.2">
      <c r="A62" s="47"/>
      <c r="B62" s="748">
        <v>23</v>
      </c>
      <c r="C62" s="23" t="s">
        <v>478</v>
      </c>
      <c r="D62" s="746" t="s">
        <v>329</v>
      </c>
      <c r="E62" s="821"/>
      <c r="F62" s="821"/>
      <c r="G62" s="821"/>
      <c r="H62" s="823"/>
    </row>
    <row r="63" spans="1:8" ht="20.100000000000001" customHeight="1" x14ac:dyDescent="0.2">
      <c r="A63" s="47"/>
      <c r="B63" s="748"/>
      <c r="C63" s="24" t="s">
        <v>479</v>
      </c>
      <c r="D63" s="746"/>
      <c r="E63" s="822"/>
      <c r="F63" s="822"/>
      <c r="G63" s="822"/>
      <c r="H63" s="824"/>
    </row>
    <row r="64" spans="1:8" ht="25.5" customHeight="1" x14ac:dyDescent="0.2">
      <c r="B64" s="591">
        <v>230</v>
      </c>
      <c r="C64" s="25" t="s">
        <v>480</v>
      </c>
      <c r="D64" s="20" t="s">
        <v>330</v>
      </c>
      <c r="E64" s="12"/>
      <c r="F64" s="12"/>
      <c r="G64" s="12"/>
      <c r="H64" s="163"/>
    </row>
    <row r="65" spans="1:8" ht="25.5" customHeight="1" x14ac:dyDescent="0.2">
      <c r="B65" s="591">
        <v>231</v>
      </c>
      <c r="C65" s="25" t="s">
        <v>810</v>
      </c>
      <c r="D65" s="20" t="s">
        <v>331</v>
      </c>
      <c r="E65" s="12"/>
      <c r="F65" s="12"/>
      <c r="G65" s="12"/>
      <c r="H65" s="163"/>
    </row>
    <row r="66" spans="1:8" ht="20.100000000000001" customHeight="1" x14ac:dyDescent="0.2">
      <c r="B66" s="591" t="s">
        <v>481</v>
      </c>
      <c r="C66" s="25" t="s">
        <v>482</v>
      </c>
      <c r="D66" s="20" t="s">
        <v>332</v>
      </c>
      <c r="E66" s="12"/>
      <c r="F66" s="12"/>
      <c r="G66" s="12"/>
      <c r="H66" s="163"/>
    </row>
    <row r="67" spans="1:8" ht="25.5" customHeight="1" x14ac:dyDescent="0.2">
      <c r="B67" s="591" t="s">
        <v>483</v>
      </c>
      <c r="C67" s="25" t="s">
        <v>484</v>
      </c>
      <c r="D67" s="20" t="s">
        <v>333</v>
      </c>
      <c r="E67" s="12"/>
      <c r="F67" s="12"/>
      <c r="G67" s="12"/>
      <c r="H67" s="163"/>
    </row>
    <row r="68" spans="1:8" ht="25.5" customHeight="1" x14ac:dyDescent="0.2">
      <c r="B68" s="591">
        <v>235</v>
      </c>
      <c r="C68" s="25" t="s">
        <v>485</v>
      </c>
      <c r="D68" s="20" t="s">
        <v>334</v>
      </c>
      <c r="E68" s="12"/>
      <c r="F68" s="12"/>
      <c r="G68" s="12"/>
      <c r="H68" s="163"/>
    </row>
    <row r="69" spans="1:8" ht="25.5" customHeight="1" x14ac:dyDescent="0.2">
      <c r="B69" s="591" t="s">
        <v>486</v>
      </c>
      <c r="C69" s="25" t="s">
        <v>786</v>
      </c>
      <c r="D69" s="20" t="s">
        <v>335</v>
      </c>
      <c r="E69" s="12"/>
      <c r="F69" s="12"/>
      <c r="G69" s="12"/>
      <c r="H69" s="163"/>
    </row>
    <row r="70" spans="1:8" ht="25.5" customHeight="1" x14ac:dyDescent="0.2">
      <c r="B70" s="591">
        <v>237</v>
      </c>
      <c r="C70" s="25" t="s">
        <v>487</v>
      </c>
      <c r="D70" s="20" t="s">
        <v>336</v>
      </c>
      <c r="E70" s="12"/>
      <c r="F70" s="12"/>
      <c r="G70" s="12"/>
      <c r="H70" s="163"/>
    </row>
    <row r="71" spans="1:8" ht="20.100000000000001" customHeight="1" x14ac:dyDescent="0.2">
      <c r="B71" s="591" t="s">
        <v>488</v>
      </c>
      <c r="C71" s="25" t="s">
        <v>489</v>
      </c>
      <c r="D71" s="20" t="s">
        <v>337</v>
      </c>
      <c r="E71" s="12"/>
      <c r="F71" s="12"/>
      <c r="G71" s="12"/>
      <c r="H71" s="163"/>
    </row>
    <row r="72" spans="1:8" ht="20.100000000000001" customHeight="1" x14ac:dyDescent="0.2">
      <c r="B72" s="591">
        <v>24</v>
      </c>
      <c r="C72" s="25" t="s">
        <v>490</v>
      </c>
      <c r="D72" s="20" t="s">
        <v>338</v>
      </c>
      <c r="E72" s="12"/>
      <c r="F72" s="12"/>
      <c r="G72" s="12"/>
      <c r="H72" s="163"/>
    </row>
    <row r="73" spans="1:8" ht="25.5" customHeight="1" x14ac:dyDescent="0.2">
      <c r="B73" s="591" t="s">
        <v>491</v>
      </c>
      <c r="C73" s="25" t="s">
        <v>492</v>
      </c>
      <c r="D73" s="20" t="s">
        <v>339</v>
      </c>
      <c r="E73" s="12"/>
      <c r="F73" s="12"/>
      <c r="G73" s="12"/>
      <c r="H73" s="163"/>
    </row>
    <row r="74" spans="1:8" ht="25.5" customHeight="1" x14ac:dyDescent="0.2">
      <c r="B74" s="591"/>
      <c r="C74" s="19" t="s">
        <v>575</v>
      </c>
      <c r="D74" s="20" t="s">
        <v>340</v>
      </c>
      <c r="E74" s="12"/>
      <c r="F74" s="12"/>
      <c r="G74" s="12"/>
      <c r="H74" s="163"/>
    </row>
    <row r="75" spans="1:8" ht="20.100000000000001" customHeight="1" x14ac:dyDescent="0.2">
      <c r="B75" s="591">
        <v>88</v>
      </c>
      <c r="C75" s="19" t="s">
        <v>493</v>
      </c>
      <c r="D75" s="20" t="s">
        <v>341</v>
      </c>
      <c r="E75" s="12"/>
      <c r="F75" s="12"/>
      <c r="G75" s="12"/>
      <c r="H75" s="163"/>
    </row>
    <row r="76" spans="1:8" ht="20.100000000000001" customHeight="1" x14ac:dyDescent="0.2">
      <c r="A76" s="47"/>
      <c r="B76" s="592"/>
      <c r="C76" s="19" t="s">
        <v>37</v>
      </c>
      <c r="D76" s="26"/>
      <c r="E76" s="12"/>
      <c r="F76" s="12"/>
      <c r="G76" s="12"/>
      <c r="H76" s="163"/>
    </row>
    <row r="77" spans="1:8" ht="20.100000000000001" customHeight="1" x14ac:dyDescent="0.2">
      <c r="A77" s="47"/>
      <c r="B77" s="748"/>
      <c r="C77" s="21" t="s">
        <v>494</v>
      </c>
      <c r="D77" s="746" t="s">
        <v>137</v>
      </c>
      <c r="E77" s="817"/>
      <c r="F77" s="817"/>
      <c r="G77" s="817"/>
      <c r="H77" s="819"/>
    </row>
    <row r="78" spans="1:8" ht="20.100000000000001" customHeight="1" x14ac:dyDescent="0.2">
      <c r="A78" s="47"/>
      <c r="B78" s="748"/>
      <c r="C78" s="22" t="s">
        <v>495</v>
      </c>
      <c r="D78" s="746"/>
      <c r="E78" s="818"/>
      <c r="F78" s="818"/>
      <c r="G78" s="818"/>
      <c r="H78" s="820"/>
    </row>
    <row r="79" spans="1:8" ht="20.100000000000001" customHeight="1" x14ac:dyDescent="0.2">
      <c r="A79" s="47"/>
      <c r="B79" s="590" t="s">
        <v>496</v>
      </c>
      <c r="C79" s="25" t="s">
        <v>497</v>
      </c>
      <c r="D79" s="20" t="s">
        <v>138</v>
      </c>
      <c r="E79" s="12"/>
      <c r="F79" s="12"/>
      <c r="G79" s="12"/>
      <c r="H79" s="163"/>
    </row>
    <row r="80" spans="1:8" ht="20.100000000000001" customHeight="1" x14ac:dyDescent="0.2">
      <c r="B80" s="591">
        <v>31</v>
      </c>
      <c r="C80" s="25" t="s">
        <v>498</v>
      </c>
      <c r="D80" s="20" t="s">
        <v>139</v>
      </c>
      <c r="E80" s="12"/>
      <c r="F80" s="12"/>
      <c r="G80" s="12"/>
      <c r="H80" s="163"/>
    </row>
    <row r="81" spans="1:8" ht="20.100000000000001" customHeight="1" x14ac:dyDescent="0.2">
      <c r="B81" s="591">
        <v>306</v>
      </c>
      <c r="C81" s="25" t="s">
        <v>499</v>
      </c>
      <c r="D81" s="20" t="s">
        <v>140</v>
      </c>
      <c r="E81" s="12"/>
      <c r="F81" s="12"/>
      <c r="G81" s="12"/>
      <c r="H81" s="163"/>
    </row>
    <row r="82" spans="1:8" ht="20.100000000000001" customHeight="1" x14ac:dyDescent="0.2">
      <c r="B82" s="591">
        <v>32</v>
      </c>
      <c r="C82" s="25" t="s">
        <v>500</v>
      </c>
      <c r="D82" s="20" t="s">
        <v>141</v>
      </c>
      <c r="E82" s="12"/>
      <c r="F82" s="12"/>
      <c r="G82" s="12"/>
      <c r="H82" s="163"/>
    </row>
    <row r="83" spans="1:8" ht="58.5" customHeight="1" x14ac:dyDescent="0.2">
      <c r="B83" s="591" t="s">
        <v>501</v>
      </c>
      <c r="C83" s="25" t="s">
        <v>804</v>
      </c>
      <c r="D83" s="20" t="s">
        <v>142</v>
      </c>
      <c r="E83" s="12"/>
      <c r="F83" s="12"/>
      <c r="G83" s="12"/>
      <c r="H83" s="163"/>
    </row>
    <row r="84" spans="1:8" ht="49.5" customHeight="1" x14ac:dyDescent="0.2">
      <c r="B84" s="591" t="s">
        <v>502</v>
      </c>
      <c r="C84" s="25" t="s">
        <v>811</v>
      </c>
      <c r="D84" s="20" t="s">
        <v>143</v>
      </c>
      <c r="E84" s="12"/>
      <c r="F84" s="12"/>
      <c r="G84" s="12"/>
      <c r="H84" s="163"/>
    </row>
    <row r="85" spans="1:8" ht="20.100000000000001" customHeight="1" x14ac:dyDescent="0.2">
      <c r="B85" s="591">
        <v>34</v>
      </c>
      <c r="C85" s="25" t="s">
        <v>503</v>
      </c>
      <c r="D85" s="20" t="s">
        <v>144</v>
      </c>
      <c r="E85" s="12"/>
      <c r="F85" s="12"/>
      <c r="G85" s="12"/>
      <c r="H85" s="163"/>
    </row>
    <row r="86" spans="1:8" ht="20.100000000000001" customHeight="1" x14ac:dyDescent="0.2">
      <c r="B86" s="591">
        <v>340</v>
      </c>
      <c r="C86" s="25" t="s">
        <v>154</v>
      </c>
      <c r="D86" s="20" t="s">
        <v>145</v>
      </c>
      <c r="E86" s="12"/>
      <c r="F86" s="12"/>
      <c r="G86" s="12"/>
      <c r="H86" s="163"/>
    </row>
    <row r="87" spans="1:8" ht="20.100000000000001" customHeight="1" x14ac:dyDescent="0.2">
      <c r="B87" s="591">
        <v>341</v>
      </c>
      <c r="C87" s="25" t="s">
        <v>504</v>
      </c>
      <c r="D87" s="20" t="s">
        <v>146</v>
      </c>
      <c r="E87" s="12"/>
      <c r="F87" s="12"/>
      <c r="G87" s="12"/>
      <c r="H87" s="163"/>
    </row>
    <row r="88" spans="1:8" ht="20.100000000000001" customHeight="1" x14ac:dyDescent="0.2">
      <c r="B88" s="591"/>
      <c r="C88" s="25" t="s">
        <v>505</v>
      </c>
      <c r="D88" s="20" t="s">
        <v>147</v>
      </c>
      <c r="E88" s="12"/>
      <c r="F88" s="12"/>
      <c r="G88" s="12"/>
      <c r="H88" s="163"/>
    </row>
    <row r="89" spans="1:8" ht="20.100000000000001" customHeight="1" x14ac:dyDescent="0.2">
      <c r="B89" s="591">
        <v>35</v>
      </c>
      <c r="C89" s="25" t="s">
        <v>506</v>
      </c>
      <c r="D89" s="20" t="s">
        <v>148</v>
      </c>
      <c r="E89" s="12"/>
      <c r="F89" s="12"/>
      <c r="G89" s="12"/>
      <c r="H89" s="163"/>
    </row>
    <row r="90" spans="1:8" ht="20.100000000000001" customHeight="1" x14ac:dyDescent="0.2">
      <c r="B90" s="591">
        <v>350</v>
      </c>
      <c r="C90" s="25" t="s">
        <v>507</v>
      </c>
      <c r="D90" s="20" t="s">
        <v>149</v>
      </c>
      <c r="E90" s="12"/>
      <c r="F90" s="12"/>
      <c r="G90" s="12"/>
      <c r="H90" s="163"/>
    </row>
    <row r="91" spans="1:8" ht="20.100000000000001" customHeight="1" x14ac:dyDescent="0.2">
      <c r="A91" s="47"/>
      <c r="B91" s="590">
        <v>351</v>
      </c>
      <c r="C91" s="25" t="s">
        <v>160</v>
      </c>
      <c r="D91" s="20" t="s">
        <v>150</v>
      </c>
      <c r="E91" s="12"/>
      <c r="F91" s="12"/>
      <c r="G91" s="12"/>
      <c r="H91" s="163"/>
    </row>
    <row r="92" spans="1:8" ht="22.5" customHeight="1" x14ac:dyDescent="0.2">
      <c r="A92" s="47"/>
      <c r="B92" s="748"/>
      <c r="C92" s="21" t="s">
        <v>508</v>
      </c>
      <c r="D92" s="746" t="s">
        <v>151</v>
      </c>
      <c r="E92" s="817"/>
      <c r="F92" s="817"/>
      <c r="G92" s="817"/>
      <c r="H92" s="819"/>
    </row>
    <row r="93" spans="1:8" ht="13.5" customHeight="1" x14ac:dyDescent="0.2">
      <c r="A93" s="47"/>
      <c r="B93" s="748"/>
      <c r="C93" s="22" t="s">
        <v>509</v>
      </c>
      <c r="D93" s="746"/>
      <c r="E93" s="818"/>
      <c r="F93" s="818"/>
      <c r="G93" s="818"/>
      <c r="H93" s="820"/>
    </row>
    <row r="94" spans="1:8" ht="20.100000000000001" customHeight="1" x14ac:dyDescent="0.2">
      <c r="A94" s="47"/>
      <c r="B94" s="748">
        <v>40</v>
      </c>
      <c r="C94" s="23" t="s">
        <v>510</v>
      </c>
      <c r="D94" s="746" t="s">
        <v>152</v>
      </c>
      <c r="E94" s="817"/>
      <c r="F94" s="817"/>
      <c r="G94" s="817"/>
      <c r="H94" s="819"/>
    </row>
    <row r="95" spans="1:8" ht="14.25" customHeight="1" x14ac:dyDescent="0.2">
      <c r="A95" s="47"/>
      <c r="B95" s="748"/>
      <c r="C95" s="24" t="s">
        <v>511</v>
      </c>
      <c r="D95" s="746"/>
      <c r="E95" s="818"/>
      <c r="F95" s="818"/>
      <c r="G95" s="818"/>
      <c r="H95" s="820"/>
    </row>
    <row r="96" spans="1:8" ht="25.5" customHeight="1" x14ac:dyDescent="0.2">
      <c r="A96" s="47"/>
      <c r="B96" s="590">
        <v>404</v>
      </c>
      <c r="C96" s="25" t="s">
        <v>512</v>
      </c>
      <c r="D96" s="20" t="s">
        <v>153</v>
      </c>
      <c r="E96" s="12"/>
      <c r="F96" s="12"/>
      <c r="G96" s="12"/>
      <c r="H96" s="163"/>
    </row>
    <row r="97" spans="1:8" ht="20.100000000000001" customHeight="1" x14ac:dyDescent="0.2">
      <c r="A97" s="47"/>
      <c r="B97" s="590">
        <v>400</v>
      </c>
      <c r="C97" s="25" t="s">
        <v>513</v>
      </c>
      <c r="D97" s="20" t="s">
        <v>155</v>
      </c>
      <c r="E97" s="12"/>
      <c r="F97" s="12"/>
      <c r="G97" s="12"/>
      <c r="H97" s="163"/>
    </row>
    <row r="98" spans="1:8" ht="20.100000000000001" customHeight="1" x14ac:dyDescent="0.2">
      <c r="A98" s="47"/>
      <c r="B98" s="590" t="s">
        <v>806</v>
      </c>
      <c r="C98" s="25" t="s">
        <v>514</v>
      </c>
      <c r="D98" s="20" t="s">
        <v>156</v>
      </c>
      <c r="E98" s="12"/>
      <c r="F98" s="12"/>
      <c r="G98" s="12"/>
      <c r="H98" s="163"/>
    </row>
    <row r="99" spans="1:8" ht="20.100000000000001" customHeight="1" x14ac:dyDescent="0.2">
      <c r="A99" s="47"/>
      <c r="B99" s="748">
        <v>41</v>
      </c>
      <c r="C99" s="23" t="s">
        <v>515</v>
      </c>
      <c r="D99" s="746" t="s">
        <v>157</v>
      </c>
      <c r="E99" s="817"/>
      <c r="F99" s="817"/>
      <c r="G99" s="817"/>
      <c r="H99" s="819"/>
    </row>
    <row r="100" spans="1:8" ht="12" customHeight="1" x14ac:dyDescent="0.2">
      <c r="A100" s="47"/>
      <c r="B100" s="748"/>
      <c r="C100" s="24" t="s">
        <v>516</v>
      </c>
      <c r="D100" s="746"/>
      <c r="E100" s="818"/>
      <c r="F100" s="818"/>
      <c r="G100" s="818"/>
      <c r="H100" s="820"/>
    </row>
    <row r="101" spans="1:8" ht="20.100000000000001" customHeight="1" x14ac:dyDescent="0.2">
      <c r="B101" s="591">
        <v>410</v>
      </c>
      <c r="C101" s="25" t="s">
        <v>517</v>
      </c>
      <c r="D101" s="20" t="s">
        <v>158</v>
      </c>
      <c r="E101" s="12"/>
      <c r="F101" s="12"/>
      <c r="G101" s="12"/>
      <c r="H101" s="163"/>
    </row>
    <row r="102" spans="1:8" ht="36.75" customHeight="1" x14ac:dyDescent="0.2">
      <c r="B102" s="591" t="s">
        <v>518</v>
      </c>
      <c r="C102" s="25" t="s">
        <v>519</v>
      </c>
      <c r="D102" s="20" t="s">
        <v>159</v>
      </c>
      <c r="E102" s="12"/>
      <c r="F102" s="12"/>
      <c r="G102" s="12"/>
      <c r="H102" s="163"/>
    </row>
    <row r="103" spans="1:8" ht="39" customHeight="1" x14ac:dyDescent="0.2">
      <c r="B103" s="591" t="s">
        <v>518</v>
      </c>
      <c r="C103" s="25" t="s">
        <v>520</v>
      </c>
      <c r="D103" s="20" t="s">
        <v>161</v>
      </c>
      <c r="E103" s="12"/>
      <c r="F103" s="12"/>
      <c r="G103" s="12"/>
      <c r="H103" s="163"/>
    </row>
    <row r="104" spans="1:8" ht="25.5" customHeight="1" x14ac:dyDescent="0.2">
      <c r="B104" s="591" t="s">
        <v>521</v>
      </c>
      <c r="C104" s="25" t="s">
        <v>522</v>
      </c>
      <c r="D104" s="20" t="s">
        <v>162</v>
      </c>
      <c r="E104" s="12"/>
      <c r="F104" s="12"/>
      <c r="G104" s="12"/>
      <c r="H104" s="163"/>
    </row>
    <row r="105" spans="1:8" ht="25.5" customHeight="1" x14ac:dyDescent="0.2">
      <c r="B105" s="591" t="s">
        <v>523</v>
      </c>
      <c r="C105" s="25" t="s">
        <v>787</v>
      </c>
      <c r="D105" s="20" t="s">
        <v>163</v>
      </c>
      <c r="E105" s="12"/>
      <c r="F105" s="12"/>
      <c r="G105" s="12"/>
      <c r="H105" s="163"/>
    </row>
    <row r="106" spans="1:8" ht="20.100000000000001" customHeight="1" x14ac:dyDescent="0.2">
      <c r="B106" s="591">
        <v>413</v>
      </c>
      <c r="C106" s="25" t="s">
        <v>524</v>
      </c>
      <c r="D106" s="20" t="s">
        <v>164</v>
      </c>
      <c r="E106" s="12"/>
      <c r="F106" s="12"/>
      <c r="G106" s="12"/>
      <c r="H106" s="163"/>
    </row>
    <row r="107" spans="1:8" ht="20.100000000000001" customHeight="1" x14ac:dyDescent="0.2">
      <c r="B107" s="591">
        <v>419</v>
      </c>
      <c r="C107" s="25" t="s">
        <v>525</v>
      </c>
      <c r="D107" s="20" t="s">
        <v>165</v>
      </c>
      <c r="E107" s="12"/>
      <c r="F107" s="12"/>
      <c r="G107" s="12"/>
      <c r="H107" s="163"/>
    </row>
    <row r="108" spans="1:8" ht="24" customHeight="1" x14ac:dyDescent="0.2">
      <c r="B108" s="591" t="s">
        <v>526</v>
      </c>
      <c r="C108" s="25" t="s">
        <v>527</v>
      </c>
      <c r="D108" s="20" t="s">
        <v>166</v>
      </c>
      <c r="E108" s="12"/>
      <c r="F108" s="12"/>
      <c r="G108" s="12"/>
      <c r="H108" s="163"/>
    </row>
    <row r="109" spans="1:8" ht="20.100000000000001" customHeight="1" x14ac:dyDescent="0.2">
      <c r="B109" s="591">
        <v>498</v>
      </c>
      <c r="C109" s="19" t="s">
        <v>528</v>
      </c>
      <c r="D109" s="20" t="s">
        <v>167</v>
      </c>
      <c r="E109" s="12"/>
      <c r="F109" s="12"/>
      <c r="G109" s="12"/>
      <c r="H109" s="163"/>
    </row>
    <row r="110" spans="1:8" ht="24" customHeight="1" x14ac:dyDescent="0.2">
      <c r="A110" s="47"/>
      <c r="B110" s="590" t="s">
        <v>529</v>
      </c>
      <c r="C110" s="19" t="s">
        <v>530</v>
      </c>
      <c r="D110" s="20" t="s">
        <v>168</v>
      </c>
      <c r="E110" s="12"/>
      <c r="F110" s="12"/>
      <c r="G110" s="12"/>
      <c r="H110" s="163"/>
    </row>
    <row r="111" spans="1:8" ht="23.25" customHeight="1" x14ac:dyDescent="0.2">
      <c r="A111" s="47"/>
      <c r="B111" s="748"/>
      <c r="C111" s="21" t="s">
        <v>531</v>
      </c>
      <c r="D111" s="746" t="s">
        <v>169</v>
      </c>
      <c r="E111" s="817"/>
      <c r="F111" s="817"/>
      <c r="G111" s="817"/>
      <c r="H111" s="819"/>
    </row>
    <row r="112" spans="1:8" ht="13.5" customHeight="1" x14ac:dyDescent="0.2">
      <c r="A112" s="47"/>
      <c r="B112" s="748"/>
      <c r="C112" s="22" t="s">
        <v>532</v>
      </c>
      <c r="D112" s="746"/>
      <c r="E112" s="818"/>
      <c r="F112" s="818"/>
      <c r="G112" s="818"/>
      <c r="H112" s="820"/>
    </row>
    <row r="113" spans="1:8" ht="20.100000000000001" customHeight="1" x14ac:dyDescent="0.2">
      <c r="A113" s="47"/>
      <c r="B113" s="590">
        <v>467</v>
      </c>
      <c r="C113" s="25" t="s">
        <v>533</v>
      </c>
      <c r="D113" s="20" t="s">
        <v>170</v>
      </c>
      <c r="E113" s="12"/>
      <c r="F113" s="12"/>
      <c r="G113" s="12"/>
      <c r="H113" s="163"/>
    </row>
    <row r="114" spans="1:8" ht="20.100000000000001" customHeight="1" x14ac:dyDescent="0.2">
      <c r="A114" s="47"/>
      <c r="B114" s="748" t="s">
        <v>534</v>
      </c>
      <c r="C114" s="23" t="s">
        <v>535</v>
      </c>
      <c r="D114" s="746" t="s">
        <v>171</v>
      </c>
      <c r="E114" s="817"/>
      <c r="F114" s="817"/>
      <c r="G114" s="817"/>
      <c r="H114" s="819"/>
    </row>
    <row r="115" spans="1:8" ht="15" customHeight="1" x14ac:dyDescent="0.2">
      <c r="A115" s="47"/>
      <c r="B115" s="748"/>
      <c r="C115" s="24" t="s">
        <v>536</v>
      </c>
      <c r="D115" s="746"/>
      <c r="E115" s="818"/>
      <c r="F115" s="818"/>
      <c r="G115" s="818"/>
      <c r="H115" s="820"/>
    </row>
    <row r="116" spans="1:8" ht="25.5" customHeight="1" x14ac:dyDescent="0.2">
      <c r="A116" s="47"/>
      <c r="B116" s="590" t="s">
        <v>537</v>
      </c>
      <c r="C116" s="25" t="s">
        <v>538</v>
      </c>
      <c r="D116" s="20" t="s">
        <v>172</v>
      </c>
      <c r="E116" s="12"/>
      <c r="F116" s="12"/>
      <c r="G116" s="12"/>
      <c r="H116" s="163"/>
    </row>
    <row r="117" spans="1:8" ht="25.5" customHeight="1" x14ac:dyDescent="0.2">
      <c r="B117" s="591" t="s">
        <v>537</v>
      </c>
      <c r="C117" s="25" t="s">
        <v>539</v>
      </c>
      <c r="D117" s="20" t="s">
        <v>173</v>
      </c>
      <c r="E117" s="12"/>
      <c r="F117" s="12"/>
      <c r="G117" s="12"/>
      <c r="H117" s="163"/>
    </row>
    <row r="118" spans="1:8" ht="25.5" customHeight="1" x14ac:dyDescent="0.2">
      <c r="B118" s="591" t="s">
        <v>540</v>
      </c>
      <c r="C118" s="25" t="s">
        <v>541</v>
      </c>
      <c r="D118" s="20" t="s">
        <v>174</v>
      </c>
      <c r="E118" s="12"/>
      <c r="F118" s="12"/>
      <c r="G118" s="12"/>
      <c r="H118" s="163"/>
    </row>
    <row r="119" spans="1:8" ht="24.75" customHeight="1" x14ac:dyDescent="0.2">
      <c r="B119" s="591" t="s">
        <v>542</v>
      </c>
      <c r="C119" s="25" t="s">
        <v>543</v>
      </c>
      <c r="D119" s="20" t="s">
        <v>175</v>
      </c>
      <c r="E119" s="12"/>
      <c r="F119" s="12"/>
      <c r="G119" s="12"/>
      <c r="H119" s="163"/>
    </row>
    <row r="120" spans="1:8" ht="24.75" customHeight="1" x14ac:dyDescent="0.2">
      <c r="B120" s="591" t="s">
        <v>544</v>
      </c>
      <c r="C120" s="25" t="s">
        <v>545</v>
      </c>
      <c r="D120" s="20" t="s">
        <v>176</v>
      </c>
      <c r="E120" s="12"/>
      <c r="F120" s="12"/>
      <c r="G120" s="12"/>
      <c r="H120" s="163"/>
    </row>
    <row r="121" spans="1:8" ht="20.100000000000001" customHeight="1" x14ac:dyDescent="0.2">
      <c r="B121" s="591">
        <v>426</v>
      </c>
      <c r="C121" s="25" t="s">
        <v>546</v>
      </c>
      <c r="D121" s="20" t="s">
        <v>177</v>
      </c>
      <c r="E121" s="12"/>
      <c r="F121" s="12"/>
      <c r="G121" s="12"/>
      <c r="H121" s="163"/>
    </row>
    <row r="122" spans="1:8" ht="20.100000000000001" customHeight="1" x14ac:dyDescent="0.2">
      <c r="B122" s="591">
        <v>428</v>
      </c>
      <c r="C122" s="25" t="s">
        <v>547</v>
      </c>
      <c r="D122" s="20" t="s">
        <v>178</v>
      </c>
      <c r="E122" s="12"/>
      <c r="F122" s="12"/>
      <c r="G122" s="12"/>
      <c r="H122" s="163"/>
    </row>
    <row r="123" spans="1:8" ht="20.100000000000001" customHeight="1" x14ac:dyDescent="0.2">
      <c r="B123" s="591">
        <v>430</v>
      </c>
      <c r="C123" s="25" t="s">
        <v>548</v>
      </c>
      <c r="D123" s="20" t="s">
        <v>179</v>
      </c>
      <c r="E123" s="12"/>
      <c r="F123" s="12"/>
      <c r="G123" s="12"/>
      <c r="H123" s="163"/>
    </row>
    <row r="124" spans="1:8" ht="20.100000000000001" customHeight="1" x14ac:dyDescent="0.2">
      <c r="A124" s="47"/>
      <c r="B124" s="748" t="s">
        <v>549</v>
      </c>
      <c r="C124" s="23" t="s">
        <v>550</v>
      </c>
      <c r="D124" s="746" t="s">
        <v>180</v>
      </c>
      <c r="E124" s="817"/>
      <c r="F124" s="817"/>
      <c r="G124" s="817"/>
      <c r="H124" s="819"/>
    </row>
    <row r="125" spans="1:8" ht="12.75" customHeight="1" x14ac:dyDescent="0.2">
      <c r="A125" s="47"/>
      <c r="B125" s="748"/>
      <c r="C125" s="24" t="s">
        <v>551</v>
      </c>
      <c r="D125" s="746"/>
      <c r="E125" s="818"/>
      <c r="F125" s="818"/>
      <c r="G125" s="818"/>
      <c r="H125" s="820"/>
    </row>
    <row r="126" spans="1:8" ht="24.75" customHeight="1" x14ac:dyDescent="0.2">
      <c r="B126" s="591" t="s">
        <v>552</v>
      </c>
      <c r="C126" s="25" t="s">
        <v>553</v>
      </c>
      <c r="D126" s="20" t="s">
        <v>181</v>
      </c>
      <c r="E126" s="12"/>
      <c r="F126" s="12"/>
      <c r="G126" s="12"/>
      <c r="H126" s="163"/>
    </row>
    <row r="127" spans="1:8" ht="24.75" customHeight="1" x14ac:dyDescent="0.2">
      <c r="B127" s="591" t="s">
        <v>554</v>
      </c>
      <c r="C127" s="25" t="s">
        <v>555</v>
      </c>
      <c r="D127" s="20" t="s">
        <v>182</v>
      </c>
      <c r="E127" s="12"/>
      <c r="F127" s="12"/>
      <c r="G127" s="12"/>
      <c r="H127" s="163"/>
    </row>
    <row r="128" spans="1:8" ht="20.100000000000001" customHeight="1" x14ac:dyDescent="0.2">
      <c r="B128" s="591">
        <v>435</v>
      </c>
      <c r="C128" s="25" t="s">
        <v>556</v>
      </c>
      <c r="D128" s="20" t="s">
        <v>183</v>
      </c>
      <c r="E128" s="12"/>
      <c r="F128" s="12"/>
      <c r="G128" s="12"/>
      <c r="H128" s="163"/>
    </row>
    <row r="129" spans="1:8" ht="20.100000000000001" customHeight="1" x14ac:dyDescent="0.2">
      <c r="B129" s="591">
        <v>436</v>
      </c>
      <c r="C129" s="25" t="s">
        <v>557</v>
      </c>
      <c r="D129" s="20" t="s">
        <v>184</v>
      </c>
      <c r="E129" s="12"/>
      <c r="F129" s="12"/>
      <c r="G129" s="12"/>
      <c r="H129" s="163"/>
    </row>
    <row r="130" spans="1:8" ht="20.100000000000001" customHeight="1" x14ac:dyDescent="0.2">
      <c r="B130" s="591" t="s">
        <v>558</v>
      </c>
      <c r="C130" s="25" t="s">
        <v>559</v>
      </c>
      <c r="D130" s="20" t="s">
        <v>185</v>
      </c>
      <c r="E130" s="12"/>
      <c r="F130" s="12"/>
      <c r="G130" s="12"/>
      <c r="H130" s="163"/>
    </row>
    <row r="131" spans="1:8" ht="20.100000000000001" customHeight="1" x14ac:dyDescent="0.2">
      <c r="B131" s="591" t="s">
        <v>558</v>
      </c>
      <c r="C131" s="25" t="s">
        <v>560</v>
      </c>
      <c r="D131" s="20" t="s">
        <v>186</v>
      </c>
      <c r="E131" s="12"/>
      <c r="F131" s="12"/>
      <c r="G131" s="12"/>
      <c r="H131" s="163"/>
    </row>
    <row r="132" spans="1:8" ht="20.100000000000001" customHeight="1" x14ac:dyDescent="0.2">
      <c r="A132" s="47"/>
      <c r="B132" s="748" t="s">
        <v>561</v>
      </c>
      <c r="C132" s="23" t="s">
        <v>562</v>
      </c>
      <c r="D132" s="746" t="s">
        <v>187</v>
      </c>
      <c r="E132" s="821"/>
      <c r="F132" s="821"/>
      <c r="G132" s="821"/>
      <c r="H132" s="823"/>
    </row>
    <row r="133" spans="1:8" ht="15.75" customHeight="1" x14ac:dyDescent="0.2">
      <c r="A133" s="47"/>
      <c r="B133" s="748"/>
      <c r="C133" s="24" t="s">
        <v>563</v>
      </c>
      <c r="D133" s="746"/>
      <c r="E133" s="822"/>
      <c r="F133" s="822"/>
      <c r="G133" s="822"/>
      <c r="H133" s="824"/>
    </row>
    <row r="134" spans="1:8" ht="20.100000000000001" customHeight="1" x14ac:dyDescent="0.2">
      <c r="B134" s="591" t="s">
        <v>807</v>
      </c>
      <c r="C134" s="25" t="s">
        <v>564</v>
      </c>
      <c r="D134" s="20" t="s">
        <v>188</v>
      </c>
      <c r="E134" s="12"/>
      <c r="F134" s="12"/>
      <c r="G134" s="12"/>
      <c r="H134" s="163"/>
    </row>
    <row r="135" spans="1:8" ht="24.75" customHeight="1" x14ac:dyDescent="0.2">
      <c r="B135" s="591" t="s">
        <v>565</v>
      </c>
      <c r="C135" s="25" t="s">
        <v>808</v>
      </c>
      <c r="D135" s="20" t="s">
        <v>189</v>
      </c>
      <c r="E135" s="12"/>
      <c r="F135" s="12"/>
      <c r="G135" s="12"/>
      <c r="H135" s="163"/>
    </row>
    <row r="136" spans="1:8" ht="20.100000000000001" customHeight="1" x14ac:dyDescent="0.2">
      <c r="B136" s="591">
        <v>481</v>
      </c>
      <c r="C136" s="25" t="s">
        <v>566</v>
      </c>
      <c r="D136" s="20" t="s">
        <v>190</v>
      </c>
      <c r="E136" s="12"/>
      <c r="F136" s="12"/>
      <c r="G136" s="12"/>
      <c r="H136" s="163"/>
    </row>
    <row r="137" spans="1:8" ht="36.75" customHeight="1" x14ac:dyDescent="0.2">
      <c r="B137" s="591">
        <v>427</v>
      </c>
      <c r="C137" s="25" t="s">
        <v>567</v>
      </c>
      <c r="D137" s="20" t="s">
        <v>191</v>
      </c>
      <c r="E137" s="12"/>
      <c r="F137" s="12"/>
      <c r="G137" s="12"/>
      <c r="H137" s="163"/>
    </row>
    <row r="138" spans="1:8" ht="36.75" customHeight="1" x14ac:dyDescent="0.2">
      <c r="A138" s="47"/>
      <c r="B138" s="590" t="s">
        <v>568</v>
      </c>
      <c r="C138" s="25" t="s">
        <v>569</v>
      </c>
      <c r="D138" s="20" t="s">
        <v>192</v>
      </c>
      <c r="E138" s="12"/>
      <c r="F138" s="12"/>
      <c r="G138" s="12"/>
      <c r="H138" s="163"/>
    </row>
    <row r="139" spans="1:8" ht="20.100000000000001" customHeight="1" x14ac:dyDescent="0.2">
      <c r="A139" s="47"/>
      <c r="B139" s="748"/>
      <c r="C139" s="21" t="s">
        <v>570</v>
      </c>
      <c r="D139" s="746" t="s">
        <v>193</v>
      </c>
      <c r="E139" s="817"/>
      <c r="F139" s="817"/>
      <c r="G139" s="817"/>
      <c r="H139" s="819"/>
    </row>
    <row r="140" spans="1:8" ht="23.25" customHeight="1" x14ac:dyDescent="0.2">
      <c r="A140" s="47"/>
      <c r="B140" s="748"/>
      <c r="C140" s="22" t="s">
        <v>571</v>
      </c>
      <c r="D140" s="746"/>
      <c r="E140" s="818"/>
      <c r="F140" s="818"/>
      <c r="G140" s="818"/>
      <c r="H140" s="820"/>
    </row>
    <row r="141" spans="1:8" ht="20.100000000000001" customHeight="1" x14ac:dyDescent="0.2">
      <c r="A141" s="47"/>
      <c r="B141" s="748"/>
      <c r="C141" s="21" t="s">
        <v>572</v>
      </c>
      <c r="D141" s="746" t="s">
        <v>194</v>
      </c>
      <c r="E141" s="817"/>
      <c r="F141" s="817"/>
      <c r="G141" s="817"/>
      <c r="H141" s="819"/>
    </row>
    <row r="142" spans="1:8" ht="14.25" customHeight="1" x14ac:dyDescent="0.2">
      <c r="A142" s="47"/>
      <c r="B142" s="748"/>
      <c r="C142" s="22" t="s">
        <v>573</v>
      </c>
      <c r="D142" s="746"/>
      <c r="E142" s="818"/>
      <c r="F142" s="818"/>
      <c r="G142" s="818"/>
      <c r="H142" s="820"/>
    </row>
    <row r="143" spans="1:8" ht="20.100000000000001" customHeight="1" thickBot="1" x14ac:dyDescent="0.25">
      <c r="A143" s="47"/>
      <c r="B143" s="594">
        <v>89</v>
      </c>
      <c r="C143" s="31" t="s">
        <v>574</v>
      </c>
      <c r="D143" s="32" t="s">
        <v>195</v>
      </c>
      <c r="E143" s="11"/>
      <c r="F143" s="11"/>
      <c r="G143" s="11"/>
      <c r="H143" s="164"/>
    </row>
  </sheetData>
  <mergeCells count="113">
    <mergeCell ref="H94:H95"/>
    <mergeCell ref="H124:H125"/>
    <mergeCell ref="G77:G78"/>
    <mergeCell ref="H77:H78"/>
    <mergeCell ref="G94:G95"/>
    <mergeCell ref="B18:B19"/>
    <mergeCell ref="D18:D19"/>
    <mergeCell ref="B28:B29"/>
    <mergeCell ref="D28:D29"/>
    <mergeCell ref="E99:E100"/>
    <mergeCell ref="F99:F100"/>
    <mergeCell ref="E94:E95"/>
    <mergeCell ref="F94:F95"/>
    <mergeCell ref="B41:B42"/>
    <mergeCell ref="D41:D42"/>
    <mergeCell ref="B50:B51"/>
    <mergeCell ref="D50:D51"/>
    <mergeCell ref="B57:B58"/>
    <mergeCell ref="D57:D58"/>
    <mergeCell ref="B62:B63"/>
    <mergeCell ref="D62:D63"/>
    <mergeCell ref="G62:G63"/>
    <mergeCell ref="G92:G93"/>
    <mergeCell ref="G57:G58"/>
    <mergeCell ref="H57:H58"/>
    <mergeCell ref="B77:B78"/>
    <mergeCell ref="D77:D78"/>
    <mergeCell ref="E62:E63"/>
    <mergeCell ref="F62:F63"/>
    <mergeCell ref="B92:B93"/>
    <mergeCell ref="D92:D93"/>
    <mergeCell ref="E77:E78"/>
    <mergeCell ref="F77:F78"/>
    <mergeCell ref="E92:E93"/>
    <mergeCell ref="F92:F93"/>
    <mergeCell ref="H62:H63"/>
    <mergeCell ref="H92:H93"/>
    <mergeCell ref="G11:G12"/>
    <mergeCell ref="H11:H12"/>
    <mergeCell ref="G18:G19"/>
    <mergeCell ref="H18:H19"/>
    <mergeCell ref="G28:G29"/>
    <mergeCell ref="H28:H29"/>
    <mergeCell ref="B111:B112"/>
    <mergeCell ref="D111:D112"/>
    <mergeCell ref="B114:B115"/>
    <mergeCell ref="D114:D115"/>
    <mergeCell ref="E41:E42"/>
    <mergeCell ref="F41:F42"/>
    <mergeCell ref="E50:E51"/>
    <mergeCell ref="F50:F51"/>
    <mergeCell ref="E57:E58"/>
    <mergeCell ref="F57:F58"/>
    <mergeCell ref="B94:B95"/>
    <mergeCell ref="D94:D95"/>
    <mergeCell ref="B99:B100"/>
    <mergeCell ref="D99:D100"/>
    <mergeCell ref="G41:G42"/>
    <mergeCell ref="H41:H42"/>
    <mergeCell ref="G50:G51"/>
    <mergeCell ref="H50:H51"/>
    <mergeCell ref="B139:B140"/>
    <mergeCell ref="D139:D140"/>
    <mergeCell ref="B141:B142"/>
    <mergeCell ref="D141:D142"/>
    <mergeCell ref="E11:E12"/>
    <mergeCell ref="F11:F12"/>
    <mergeCell ref="E18:E19"/>
    <mergeCell ref="F18:F19"/>
    <mergeCell ref="E28:E29"/>
    <mergeCell ref="F28:F29"/>
    <mergeCell ref="E141:E142"/>
    <mergeCell ref="F141:F142"/>
    <mergeCell ref="B124:B125"/>
    <mergeCell ref="D124:D125"/>
    <mergeCell ref="B132:B133"/>
    <mergeCell ref="D132:D133"/>
    <mergeCell ref="B11:B12"/>
    <mergeCell ref="D11:D12"/>
    <mergeCell ref="E124:E125"/>
    <mergeCell ref="F124:F125"/>
    <mergeCell ref="E132:E133"/>
    <mergeCell ref="F132:F133"/>
    <mergeCell ref="E4:H4"/>
    <mergeCell ref="B4:B5"/>
    <mergeCell ref="C4:C5"/>
    <mergeCell ref="D4:D5"/>
    <mergeCell ref="B2:H2"/>
    <mergeCell ref="E9:E10"/>
    <mergeCell ref="F9:F10"/>
    <mergeCell ref="G9:G10"/>
    <mergeCell ref="H9:H10"/>
    <mergeCell ref="B9:B10"/>
    <mergeCell ref="D9:D10"/>
    <mergeCell ref="G141:G142"/>
    <mergeCell ref="H141:H142"/>
    <mergeCell ref="H99:H100"/>
    <mergeCell ref="E111:E112"/>
    <mergeCell ref="F111:F112"/>
    <mergeCell ref="G111:G112"/>
    <mergeCell ref="H111:H112"/>
    <mergeCell ref="E114:E115"/>
    <mergeCell ref="E139:E140"/>
    <mergeCell ref="F139:F140"/>
    <mergeCell ref="G139:G140"/>
    <mergeCell ref="H139:H140"/>
    <mergeCell ref="F114:F115"/>
    <mergeCell ref="G114:G115"/>
    <mergeCell ref="H114:H115"/>
    <mergeCell ref="G99:G100"/>
    <mergeCell ref="G124:G125"/>
    <mergeCell ref="G132:G133"/>
    <mergeCell ref="H132:H1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81"/>
  <sheetViews>
    <sheetView showGridLines="0" workbookViewId="0">
      <selection activeCell="B11" sqref="B11"/>
    </sheetView>
  </sheetViews>
  <sheetFormatPr defaultRowHeight="15.75" x14ac:dyDescent="0.25"/>
  <cols>
    <col min="1" max="1" width="3" style="51" customWidth="1"/>
    <col min="2" max="2" width="18.7109375" style="51" customWidth="1"/>
    <col min="3" max="3" width="69.7109375" style="51" customWidth="1"/>
    <col min="4" max="4" width="9.140625" style="51"/>
    <col min="5" max="8" width="15.7109375" style="3" customWidth="1"/>
    <col min="9" max="16384" width="9.140625" style="51"/>
  </cols>
  <sheetData>
    <row r="1" spans="1:10" x14ac:dyDescent="0.25">
      <c r="H1" s="152" t="s">
        <v>760</v>
      </c>
      <c r="I1" s="61"/>
      <c r="J1" s="61"/>
    </row>
    <row r="2" spans="1:10" ht="20.25" customHeight="1" x14ac:dyDescent="0.25">
      <c r="B2" s="755" t="s">
        <v>577</v>
      </c>
      <c r="C2" s="755"/>
      <c r="D2" s="755"/>
      <c r="E2" s="755"/>
      <c r="F2" s="755"/>
      <c r="G2" s="755"/>
      <c r="H2" s="755"/>
    </row>
    <row r="3" spans="1:10" ht="12" customHeight="1" x14ac:dyDescent="0.25">
      <c r="B3" s="755" t="s">
        <v>826</v>
      </c>
      <c r="C3" s="755"/>
      <c r="D3" s="755"/>
      <c r="E3" s="755"/>
      <c r="F3" s="755"/>
      <c r="G3" s="755"/>
      <c r="H3" s="755"/>
    </row>
    <row r="4" spans="1:10" x14ac:dyDescent="0.25">
      <c r="B4" s="220"/>
      <c r="C4" s="220"/>
      <c r="D4" s="220"/>
      <c r="E4" s="610"/>
      <c r="F4" s="610"/>
      <c r="G4" s="610"/>
      <c r="H4" s="611" t="s">
        <v>198</v>
      </c>
    </row>
    <row r="5" spans="1:10" ht="2.25" customHeight="1" thickBot="1" x14ac:dyDescent="0.3">
      <c r="B5" s="220"/>
      <c r="C5" s="220"/>
      <c r="D5" s="220"/>
      <c r="E5" s="9"/>
      <c r="F5" s="9"/>
      <c r="G5" s="9"/>
      <c r="H5" s="153"/>
    </row>
    <row r="6" spans="1:10" x14ac:dyDescent="0.25">
      <c r="A6" s="57"/>
      <c r="B6" s="839" t="s">
        <v>257</v>
      </c>
      <c r="C6" s="841" t="s">
        <v>258</v>
      </c>
      <c r="D6" s="841" t="s">
        <v>40</v>
      </c>
      <c r="E6" s="836" t="s">
        <v>65</v>
      </c>
      <c r="F6" s="837"/>
      <c r="G6" s="837"/>
      <c r="H6" s="838"/>
    </row>
    <row r="7" spans="1:10" ht="31.5" customHeight="1" x14ac:dyDescent="0.25">
      <c r="A7" s="57"/>
      <c r="B7" s="840"/>
      <c r="C7" s="842"/>
      <c r="D7" s="842"/>
      <c r="E7" s="573" t="s">
        <v>827</v>
      </c>
      <c r="F7" s="573" t="s">
        <v>828</v>
      </c>
      <c r="G7" s="573" t="s">
        <v>829</v>
      </c>
      <c r="H7" s="574" t="s">
        <v>830</v>
      </c>
    </row>
    <row r="8" spans="1:10" ht="14.25" customHeight="1" thickBot="1" x14ac:dyDescent="0.3">
      <c r="A8" s="57"/>
      <c r="B8" s="33">
        <v>1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59">
        <v>7</v>
      </c>
    </row>
    <row r="9" spans="1:10" ht="20.100000000000001" customHeight="1" x14ac:dyDescent="0.25">
      <c r="A9" s="57"/>
      <c r="B9" s="757"/>
      <c r="C9" s="58" t="s">
        <v>578</v>
      </c>
      <c r="D9" s="848">
        <v>1001</v>
      </c>
      <c r="E9" s="843"/>
      <c r="F9" s="843"/>
      <c r="G9" s="843"/>
      <c r="H9" s="845"/>
    </row>
    <row r="10" spans="1:10" ht="12" customHeight="1" x14ac:dyDescent="0.25">
      <c r="A10" s="57"/>
      <c r="B10" s="847"/>
      <c r="C10" s="22" t="s">
        <v>579</v>
      </c>
      <c r="D10" s="754"/>
      <c r="E10" s="844"/>
      <c r="F10" s="844"/>
      <c r="G10" s="844"/>
      <c r="H10" s="846"/>
    </row>
    <row r="11" spans="1:10" ht="20.100000000000001" customHeight="1" x14ac:dyDescent="0.25">
      <c r="A11" s="57"/>
      <c r="B11" s="34">
        <v>60</v>
      </c>
      <c r="C11" s="25" t="s">
        <v>580</v>
      </c>
      <c r="D11" s="54">
        <v>1002</v>
      </c>
      <c r="E11" s="161"/>
      <c r="F11" s="161"/>
      <c r="G11" s="161"/>
      <c r="H11" s="162"/>
    </row>
    <row r="12" spans="1:10" ht="20.100000000000001" customHeight="1" x14ac:dyDescent="0.25">
      <c r="A12" s="57"/>
      <c r="B12" s="34" t="s">
        <v>581</v>
      </c>
      <c r="C12" s="25" t="s">
        <v>582</v>
      </c>
      <c r="D12" s="54">
        <v>1003</v>
      </c>
      <c r="E12" s="12"/>
      <c r="F12" s="12"/>
      <c r="G12" s="12"/>
      <c r="H12" s="163"/>
    </row>
    <row r="13" spans="1:10" ht="20.100000000000001" customHeight="1" x14ac:dyDescent="0.25">
      <c r="A13" s="57"/>
      <c r="B13" s="34" t="s">
        <v>583</v>
      </c>
      <c r="C13" s="25" t="s">
        <v>584</v>
      </c>
      <c r="D13" s="54">
        <v>1004</v>
      </c>
      <c r="E13" s="12"/>
      <c r="F13" s="12"/>
      <c r="G13" s="12"/>
      <c r="H13" s="163"/>
    </row>
    <row r="14" spans="1:10" ht="20.100000000000001" customHeight="1" x14ac:dyDescent="0.25">
      <c r="A14" s="57"/>
      <c r="B14" s="34">
        <v>61</v>
      </c>
      <c r="C14" s="25" t="s">
        <v>585</v>
      </c>
      <c r="D14" s="54">
        <v>1005</v>
      </c>
      <c r="E14" s="12"/>
      <c r="F14" s="12"/>
      <c r="G14" s="12"/>
      <c r="H14" s="163"/>
    </row>
    <row r="15" spans="1:10" ht="20.100000000000001" customHeight="1" x14ac:dyDescent="0.25">
      <c r="A15" s="57"/>
      <c r="B15" s="34" t="s">
        <v>586</v>
      </c>
      <c r="C15" s="25" t="s">
        <v>587</v>
      </c>
      <c r="D15" s="54">
        <v>1006</v>
      </c>
      <c r="E15" s="12"/>
      <c r="F15" s="12"/>
      <c r="G15" s="12"/>
      <c r="H15" s="163"/>
    </row>
    <row r="16" spans="1:10" ht="20.100000000000001" customHeight="1" x14ac:dyDescent="0.25">
      <c r="A16" s="57"/>
      <c r="B16" s="34" t="s">
        <v>588</v>
      </c>
      <c r="C16" s="25" t="s">
        <v>589</v>
      </c>
      <c r="D16" s="54">
        <v>1007</v>
      </c>
      <c r="E16" s="12"/>
      <c r="F16" s="12"/>
      <c r="G16" s="12"/>
      <c r="H16" s="163"/>
    </row>
    <row r="17" spans="1:8" ht="20.100000000000001" customHeight="1" x14ac:dyDescent="0.25">
      <c r="A17" s="57"/>
      <c r="B17" s="34">
        <v>62</v>
      </c>
      <c r="C17" s="25" t="s">
        <v>590</v>
      </c>
      <c r="D17" s="54">
        <v>1008</v>
      </c>
      <c r="E17" s="12"/>
      <c r="F17" s="12"/>
      <c r="G17" s="12"/>
      <c r="H17" s="163"/>
    </row>
    <row r="18" spans="1:8" ht="20.100000000000001" customHeight="1" x14ac:dyDescent="0.25">
      <c r="A18" s="57"/>
      <c r="B18" s="34">
        <v>630</v>
      </c>
      <c r="C18" s="25" t="s">
        <v>591</v>
      </c>
      <c r="D18" s="54">
        <v>1009</v>
      </c>
      <c r="E18" s="12"/>
      <c r="F18" s="12"/>
      <c r="G18" s="12"/>
      <c r="H18" s="163"/>
    </row>
    <row r="19" spans="1:8" ht="20.100000000000001" customHeight="1" x14ac:dyDescent="0.25">
      <c r="A19" s="57"/>
      <c r="B19" s="34">
        <v>631</v>
      </c>
      <c r="C19" s="25" t="s">
        <v>592</v>
      </c>
      <c r="D19" s="54">
        <v>1010</v>
      </c>
      <c r="E19" s="12"/>
      <c r="F19" s="12"/>
      <c r="G19" s="12"/>
      <c r="H19" s="163"/>
    </row>
    <row r="20" spans="1:8" ht="20.100000000000001" customHeight="1" x14ac:dyDescent="0.25">
      <c r="A20" s="57"/>
      <c r="B20" s="34" t="s">
        <v>593</v>
      </c>
      <c r="C20" s="25" t="s">
        <v>594</v>
      </c>
      <c r="D20" s="54">
        <v>1011</v>
      </c>
      <c r="E20" s="12"/>
      <c r="F20" s="12"/>
      <c r="G20" s="12"/>
      <c r="H20" s="163"/>
    </row>
    <row r="21" spans="1:8" ht="25.5" customHeight="1" x14ac:dyDescent="0.25">
      <c r="A21" s="57"/>
      <c r="B21" s="34" t="s">
        <v>595</v>
      </c>
      <c r="C21" s="25" t="s">
        <v>596</v>
      </c>
      <c r="D21" s="54">
        <v>1012</v>
      </c>
      <c r="E21" s="12"/>
      <c r="F21" s="12"/>
      <c r="G21" s="12"/>
      <c r="H21" s="163"/>
    </row>
    <row r="22" spans="1:8" ht="20.100000000000001" customHeight="1" x14ac:dyDescent="0.25">
      <c r="A22" s="57"/>
      <c r="B22" s="34"/>
      <c r="C22" s="19" t="s">
        <v>597</v>
      </c>
      <c r="D22" s="54">
        <v>1013</v>
      </c>
      <c r="E22" s="12"/>
      <c r="F22" s="12"/>
      <c r="G22" s="12"/>
      <c r="H22" s="163"/>
    </row>
    <row r="23" spans="1:8" ht="20.100000000000001" customHeight="1" x14ac:dyDescent="0.25">
      <c r="A23" s="57"/>
      <c r="B23" s="34">
        <v>50</v>
      </c>
      <c r="C23" s="25" t="s">
        <v>598</v>
      </c>
      <c r="D23" s="54">
        <v>1014</v>
      </c>
      <c r="E23" s="12"/>
      <c r="F23" s="12"/>
      <c r="G23" s="12"/>
      <c r="H23" s="163"/>
    </row>
    <row r="24" spans="1:8" ht="20.100000000000001" customHeight="1" x14ac:dyDescent="0.25">
      <c r="A24" s="57"/>
      <c r="B24" s="34">
        <v>51</v>
      </c>
      <c r="C24" s="25" t="s">
        <v>599</v>
      </c>
      <c r="D24" s="54">
        <v>1015</v>
      </c>
      <c r="E24" s="12"/>
      <c r="F24" s="12"/>
      <c r="G24" s="12"/>
      <c r="H24" s="163"/>
    </row>
    <row r="25" spans="1:8" ht="25.5" customHeight="1" x14ac:dyDescent="0.25">
      <c r="A25" s="57"/>
      <c r="B25" s="34">
        <v>52</v>
      </c>
      <c r="C25" s="25" t="s">
        <v>600</v>
      </c>
      <c r="D25" s="54">
        <v>1016</v>
      </c>
      <c r="E25" s="12"/>
      <c r="F25" s="12"/>
      <c r="G25" s="12"/>
      <c r="H25" s="163"/>
    </row>
    <row r="26" spans="1:8" ht="20.100000000000001" customHeight="1" x14ac:dyDescent="0.25">
      <c r="A26" s="57"/>
      <c r="B26" s="34">
        <v>520</v>
      </c>
      <c r="C26" s="25" t="s">
        <v>601</v>
      </c>
      <c r="D26" s="54">
        <v>1017</v>
      </c>
      <c r="E26" s="12"/>
      <c r="F26" s="12"/>
      <c r="G26" s="12"/>
      <c r="H26" s="163"/>
    </row>
    <row r="27" spans="1:8" ht="20.100000000000001" customHeight="1" x14ac:dyDescent="0.25">
      <c r="A27" s="57"/>
      <c r="B27" s="34">
        <v>521</v>
      </c>
      <c r="C27" s="25" t="s">
        <v>602</v>
      </c>
      <c r="D27" s="54">
        <v>1018</v>
      </c>
      <c r="E27" s="12"/>
      <c r="F27" s="12"/>
      <c r="G27" s="12"/>
      <c r="H27" s="163"/>
    </row>
    <row r="28" spans="1:8" ht="20.100000000000001" customHeight="1" x14ac:dyDescent="0.25">
      <c r="A28" s="57"/>
      <c r="B28" s="34" t="s">
        <v>812</v>
      </c>
      <c r="C28" s="25" t="s">
        <v>604</v>
      </c>
      <c r="D28" s="54">
        <v>1019</v>
      </c>
      <c r="E28" s="12"/>
      <c r="F28" s="12"/>
      <c r="G28" s="12"/>
      <c r="H28" s="163"/>
    </row>
    <row r="29" spans="1:8" ht="20.100000000000001" customHeight="1" x14ac:dyDescent="0.25">
      <c r="A29" s="57"/>
      <c r="B29" s="34">
        <v>540</v>
      </c>
      <c r="C29" s="25" t="s">
        <v>605</v>
      </c>
      <c r="D29" s="54">
        <v>1020</v>
      </c>
      <c r="E29" s="12"/>
      <c r="F29" s="12"/>
      <c r="G29" s="12"/>
      <c r="H29" s="163"/>
    </row>
    <row r="30" spans="1:8" ht="25.5" customHeight="1" x14ac:dyDescent="0.25">
      <c r="A30" s="57"/>
      <c r="B30" s="34" t="s">
        <v>606</v>
      </c>
      <c r="C30" s="25" t="s">
        <v>607</v>
      </c>
      <c r="D30" s="54">
        <v>1021</v>
      </c>
      <c r="E30" s="12"/>
      <c r="F30" s="12"/>
      <c r="G30" s="12"/>
      <c r="H30" s="163"/>
    </row>
    <row r="31" spans="1:8" ht="20.100000000000001" customHeight="1" x14ac:dyDescent="0.25">
      <c r="A31" s="57"/>
      <c r="B31" s="34">
        <v>53</v>
      </c>
      <c r="C31" s="25" t="s">
        <v>608</v>
      </c>
      <c r="D31" s="54">
        <v>1022</v>
      </c>
      <c r="E31" s="12"/>
      <c r="F31" s="12"/>
      <c r="G31" s="12"/>
      <c r="H31" s="163"/>
    </row>
    <row r="32" spans="1:8" ht="20.100000000000001" customHeight="1" x14ac:dyDescent="0.25">
      <c r="A32" s="57"/>
      <c r="B32" s="34" t="s">
        <v>609</v>
      </c>
      <c r="C32" s="25" t="s">
        <v>610</v>
      </c>
      <c r="D32" s="54">
        <v>1023</v>
      </c>
      <c r="E32" s="12"/>
      <c r="F32" s="12"/>
      <c r="G32" s="12"/>
      <c r="H32" s="163"/>
    </row>
    <row r="33" spans="1:8" ht="20.100000000000001" customHeight="1" x14ac:dyDescent="0.25">
      <c r="A33" s="57"/>
      <c r="B33" s="34">
        <v>55</v>
      </c>
      <c r="C33" s="25" t="s">
        <v>611</v>
      </c>
      <c r="D33" s="54">
        <v>1024</v>
      </c>
      <c r="E33" s="12"/>
      <c r="F33" s="12"/>
      <c r="G33" s="12"/>
      <c r="H33" s="163"/>
    </row>
    <row r="34" spans="1:8" ht="20.100000000000001" customHeight="1" x14ac:dyDescent="0.25">
      <c r="A34" s="57"/>
      <c r="B34" s="34"/>
      <c r="C34" s="19" t="s">
        <v>612</v>
      </c>
      <c r="D34" s="54">
        <v>1025</v>
      </c>
      <c r="E34" s="12"/>
      <c r="F34" s="12"/>
      <c r="G34" s="12"/>
      <c r="H34" s="163"/>
    </row>
    <row r="35" spans="1:8" ht="20.100000000000001" customHeight="1" x14ac:dyDescent="0.25">
      <c r="A35" s="57"/>
      <c r="B35" s="34"/>
      <c r="C35" s="19" t="s">
        <v>613</v>
      </c>
      <c r="D35" s="54">
        <v>1026</v>
      </c>
      <c r="E35" s="12"/>
      <c r="F35" s="12"/>
      <c r="G35" s="12"/>
      <c r="H35" s="163"/>
    </row>
    <row r="36" spans="1:8" ht="20.100000000000001" customHeight="1" x14ac:dyDescent="0.25">
      <c r="A36" s="57"/>
      <c r="B36" s="847"/>
      <c r="C36" s="21" t="s">
        <v>614</v>
      </c>
      <c r="D36" s="754">
        <v>1027</v>
      </c>
      <c r="E36" s="821"/>
      <c r="F36" s="821"/>
      <c r="G36" s="821"/>
      <c r="H36" s="823"/>
    </row>
    <row r="37" spans="1:8" ht="10.5" customHeight="1" x14ac:dyDescent="0.25">
      <c r="A37" s="57"/>
      <c r="B37" s="847"/>
      <c r="C37" s="22" t="s">
        <v>615</v>
      </c>
      <c r="D37" s="754"/>
      <c r="E37" s="822"/>
      <c r="F37" s="822"/>
      <c r="G37" s="822"/>
      <c r="H37" s="824"/>
    </row>
    <row r="38" spans="1:8" ht="24" customHeight="1" x14ac:dyDescent="0.25">
      <c r="A38" s="57"/>
      <c r="B38" s="34" t="s">
        <v>616</v>
      </c>
      <c r="C38" s="25" t="s">
        <v>617</v>
      </c>
      <c r="D38" s="54">
        <v>1028</v>
      </c>
      <c r="E38" s="12"/>
      <c r="F38" s="12"/>
      <c r="G38" s="12"/>
      <c r="H38" s="163"/>
    </row>
    <row r="39" spans="1:8" ht="20.100000000000001" customHeight="1" x14ac:dyDescent="0.25">
      <c r="A39" s="57"/>
      <c r="B39" s="34">
        <v>662</v>
      </c>
      <c r="C39" s="25" t="s">
        <v>618</v>
      </c>
      <c r="D39" s="54">
        <v>1029</v>
      </c>
      <c r="E39" s="12"/>
      <c r="F39" s="12"/>
      <c r="G39" s="12"/>
      <c r="H39" s="163"/>
    </row>
    <row r="40" spans="1:8" ht="20.100000000000001" customHeight="1" x14ac:dyDescent="0.25">
      <c r="A40" s="57"/>
      <c r="B40" s="34" t="s">
        <v>109</v>
      </c>
      <c r="C40" s="25" t="s">
        <v>619</v>
      </c>
      <c r="D40" s="54">
        <v>1030</v>
      </c>
      <c r="E40" s="12"/>
      <c r="F40" s="12"/>
      <c r="G40" s="12"/>
      <c r="H40" s="163"/>
    </row>
    <row r="41" spans="1:8" ht="20.100000000000001" customHeight="1" x14ac:dyDescent="0.25">
      <c r="A41" s="57"/>
      <c r="B41" s="34" t="s">
        <v>620</v>
      </c>
      <c r="C41" s="25" t="s">
        <v>621</v>
      </c>
      <c r="D41" s="54">
        <v>1031</v>
      </c>
      <c r="E41" s="12"/>
      <c r="F41" s="12"/>
      <c r="G41" s="12"/>
      <c r="H41" s="163"/>
    </row>
    <row r="42" spans="1:8" ht="20.100000000000001" customHeight="1" x14ac:dyDescent="0.25">
      <c r="A42" s="57"/>
      <c r="B42" s="847"/>
      <c r="C42" s="21" t="s">
        <v>622</v>
      </c>
      <c r="D42" s="754">
        <v>1032</v>
      </c>
      <c r="E42" s="821"/>
      <c r="F42" s="821"/>
      <c r="G42" s="821"/>
      <c r="H42" s="823"/>
    </row>
    <row r="43" spans="1:8" ht="10.5" customHeight="1" x14ac:dyDescent="0.25">
      <c r="A43" s="57"/>
      <c r="B43" s="847"/>
      <c r="C43" s="22" t="s">
        <v>623</v>
      </c>
      <c r="D43" s="754"/>
      <c r="E43" s="822"/>
      <c r="F43" s="822"/>
      <c r="G43" s="822"/>
      <c r="H43" s="824"/>
    </row>
    <row r="44" spans="1:8" ht="27.75" customHeight="1" x14ac:dyDescent="0.25">
      <c r="A44" s="57"/>
      <c r="B44" s="34" t="s">
        <v>624</v>
      </c>
      <c r="C44" s="25" t="s">
        <v>625</v>
      </c>
      <c r="D44" s="54">
        <v>1033</v>
      </c>
      <c r="E44" s="12"/>
      <c r="F44" s="12"/>
      <c r="G44" s="12"/>
      <c r="H44" s="163"/>
    </row>
    <row r="45" spans="1:8" ht="20.100000000000001" customHeight="1" x14ac:dyDescent="0.25">
      <c r="A45" s="57"/>
      <c r="B45" s="34">
        <v>562</v>
      </c>
      <c r="C45" s="25" t="s">
        <v>626</v>
      </c>
      <c r="D45" s="54">
        <v>1034</v>
      </c>
      <c r="E45" s="12"/>
      <c r="F45" s="12"/>
      <c r="G45" s="12"/>
      <c r="H45" s="163"/>
    </row>
    <row r="46" spans="1:8" ht="20.100000000000001" customHeight="1" x14ac:dyDescent="0.25">
      <c r="A46" s="57"/>
      <c r="B46" s="34" t="s">
        <v>134</v>
      </c>
      <c r="C46" s="25" t="s">
        <v>627</v>
      </c>
      <c r="D46" s="54">
        <v>1035</v>
      </c>
      <c r="E46" s="12"/>
      <c r="F46" s="12"/>
      <c r="G46" s="12"/>
      <c r="H46" s="163"/>
    </row>
    <row r="47" spans="1:8" ht="20.100000000000001" customHeight="1" x14ac:dyDescent="0.25">
      <c r="A47" s="57"/>
      <c r="B47" s="34" t="s">
        <v>628</v>
      </c>
      <c r="C47" s="25" t="s">
        <v>629</v>
      </c>
      <c r="D47" s="54">
        <v>1036</v>
      </c>
      <c r="E47" s="12"/>
      <c r="F47" s="12"/>
      <c r="G47" s="12"/>
      <c r="H47" s="163"/>
    </row>
    <row r="48" spans="1:8" ht="20.100000000000001" customHeight="1" x14ac:dyDescent="0.25">
      <c r="A48" s="57"/>
      <c r="B48" s="34"/>
      <c r="C48" s="19" t="s">
        <v>630</v>
      </c>
      <c r="D48" s="54">
        <v>1037</v>
      </c>
      <c r="E48" s="12"/>
      <c r="F48" s="12"/>
      <c r="G48" s="12"/>
      <c r="H48" s="163"/>
    </row>
    <row r="49" spans="1:8" ht="20.100000000000001" customHeight="1" x14ac:dyDescent="0.25">
      <c r="A49" s="57"/>
      <c r="B49" s="34"/>
      <c r="C49" s="19" t="s">
        <v>631</v>
      </c>
      <c r="D49" s="54">
        <v>1038</v>
      </c>
      <c r="E49" s="12"/>
      <c r="F49" s="12"/>
      <c r="G49" s="12"/>
      <c r="H49" s="163"/>
    </row>
    <row r="50" spans="1:8" ht="28.5" customHeight="1" x14ac:dyDescent="0.25">
      <c r="A50" s="57"/>
      <c r="B50" s="34" t="s">
        <v>632</v>
      </c>
      <c r="C50" s="19" t="s">
        <v>633</v>
      </c>
      <c r="D50" s="54">
        <v>1039</v>
      </c>
      <c r="E50" s="12"/>
      <c r="F50" s="12"/>
      <c r="G50" s="12"/>
      <c r="H50" s="163"/>
    </row>
    <row r="51" spans="1:8" ht="30" customHeight="1" x14ac:dyDescent="0.25">
      <c r="A51" s="57"/>
      <c r="B51" s="34" t="s">
        <v>634</v>
      </c>
      <c r="C51" s="19" t="s">
        <v>635</v>
      </c>
      <c r="D51" s="54">
        <v>1040</v>
      </c>
      <c r="E51" s="12"/>
      <c r="F51" s="12"/>
      <c r="G51" s="12"/>
      <c r="H51" s="163"/>
    </row>
    <row r="52" spans="1:8" ht="20.100000000000001" customHeight="1" x14ac:dyDescent="0.25">
      <c r="A52" s="57"/>
      <c r="B52" s="34">
        <v>67</v>
      </c>
      <c r="C52" s="19" t="s">
        <v>636</v>
      </c>
      <c r="D52" s="54">
        <v>1041</v>
      </c>
      <c r="E52" s="12"/>
      <c r="F52" s="12"/>
      <c r="G52" s="12"/>
      <c r="H52" s="163"/>
    </row>
    <row r="53" spans="1:8" ht="20.100000000000001" customHeight="1" x14ac:dyDescent="0.25">
      <c r="A53" s="57"/>
      <c r="B53" s="34">
        <v>57</v>
      </c>
      <c r="C53" s="19" t="s">
        <v>637</v>
      </c>
      <c r="D53" s="54">
        <v>1042</v>
      </c>
      <c r="E53" s="12"/>
      <c r="F53" s="12"/>
      <c r="G53" s="12"/>
      <c r="H53" s="163"/>
    </row>
    <row r="54" spans="1:8" ht="20.100000000000001" customHeight="1" x14ac:dyDescent="0.25">
      <c r="A54" s="57"/>
      <c r="B54" s="847"/>
      <c r="C54" s="21" t="s">
        <v>638</v>
      </c>
      <c r="D54" s="754">
        <v>1043</v>
      </c>
      <c r="E54" s="821"/>
      <c r="F54" s="821"/>
      <c r="G54" s="821"/>
      <c r="H54" s="823"/>
    </row>
    <row r="55" spans="1:8" ht="12" customHeight="1" x14ac:dyDescent="0.25">
      <c r="A55" s="57"/>
      <c r="B55" s="847"/>
      <c r="C55" s="22" t="s">
        <v>639</v>
      </c>
      <c r="D55" s="754"/>
      <c r="E55" s="822"/>
      <c r="F55" s="822"/>
      <c r="G55" s="822"/>
      <c r="H55" s="824"/>
    </row>
    <row r="56" spans="1:8" ht="20.100000000000001" customHeight="1" x14ac:dyDescent="0.25">
      <c r="A56" s="57"/>
      <c r="B56" s="847"/>
      <c r="C56" s="21" t="s">
        <v>640</v>
      </c>
      <c r="D56" s="754">
        <v>1044</v>
      </c>
      <c r="E56" s="821"/>
      <c r="F56" s="821"/>
      <c r="G56" s="821"/>
      <c r="H56" s="823"/>
    </row>
    <row r="57" spans="1:8" ht="13.5" customHeight="1" x14ac:dyDescent="0.25">
      <c r="A57" s="57"/>
      <c r="B57" s="847"/>
      <c r="C57" s="22" t="s">
        <v>641</v>
      </c>
      <c r="D57" s="754"/>
      <c r="E57" s="822"/>
      <c r="F57" s="822"/>
      <c r="G57" s="822"/>
      <c r="H57" s="824"/>
    </row>
    <row r="58" spans="1:8" ht="20.100000000000001" customHeight="1" x14ac:dyDescent="0.25">
      <c r="A58" s="57"/>
      <c r="B58" s="34"/>
      <c r="C58" s="19" t="s">
        <v>642</v>
      </c>
      <c r="D58" s="54">
        <v>1045</v>
      </c>
      <c r="E58" s="12"/>
      <c r="F58" s="12"/>
      <c r="G58" s="12"/>
      <c r="H58" s="163"/>
    </row>
    <row r="59" spans="1:8" ht="20.100000000000001" customHeight="1" x14ac:dyDescent="0.25">
      <c r="A59" s="57"/>
      <c r="B59" s="34"/>
      <c r="C59" s="19" t="s">
        <v>643</v>
      </c>
      <c r="D59" s="54">
        <v>1046</v>
      </c>
      <c r="E59" s="12"/>
      <c r="F59" s="12"/>
      <c r="G59" s="12"/>
      <c r="H59" s="163"/>
    </row>
    <row r="60" spans="1:8" ht="41.25" customHeight="1" x14ac:dyDescent="0.25">
      <c r="A60" s="57"/>
      <c r="B60" s="34" t="s">
        <v>135</v>
      </c>
      <c r="C60" s="19" t="s">
        <v>644</v>
      </c>
      <c r="D60" s="54">
        <v>1047</v>
      </c>
      <c r="E60" s="12"/>
      <c r="F60" s="12"/>
      <c r="G60" s="12"/>
      <c r="H60" s="163"/>
    </row>
    <row r="61" spans="1:8" ht="42" customHeight="1" x14ac:dyDescent="0.25">
      <c r="A61" s="57"/>
      <c r="B61" s="34" t="s">
        <v>645</v>
      </c>
      <c r="C61" s="19" t="s">
        <v>646</v>
      </c>
      <c r="D61" s="54">
        <v>1048</v>
      </c>
      <c r="E61" s="12"/>
      <c r="F61" s="12"/>
      <c r="G61" s="12"/>
      <c r="H61" s="163"/>
    </row>
    <row r="62" spans="1:8" ht="20.100000000000001" customHeight="1" x14ac:dyDescent="0.25">
      <c r="A62" s="57"/>
      <c r="B62" s="847"/>
      <c r="C62" s="21" t="s">
        <v>647</v>
      </c>
      <c r="D62" s="754">
        <v>1049</v>
      </c>
      <c r="E62" s="821"/>
      <c r="F62" s="821"/>
      <c r="G62" s="821"/>
      <c r="H62" s="823"/>
    </row>
    <row r="63" spans="1:8" ht="12.75" customHeight="1" x14ac:dyDescent="0.25">
      <c r="A63" s="57"/>
      <c r="B63" s="847"/>
      <c r="C63" s="22" t="s">
        <v>648</v>
      </c>
      <c r="D63" s="754"/>
      <c r="E63" s="822"/>
      <c r="F63" s="822"/>
      <c r="G63" s="822"/>
      <c r="H63" s="824"/>
    </row>
    <row r="64" spans="1:8" ht="20.100000000000001" customHeight="1" x14ac:dyDescent="0.25">
      <c r="A64" s="57"/>
      <c r="B64" s="847"/>
      <c r="C64" s="21" t="s">
        <v>649</v>
      </c>
      <c r="D64" s="754">
        <v>1050</v>
      </c>
      <c r="E64" s="821"/>
      <c r="F64" s="821"/>
      <c r="G64" s="821"/>
      <c r="H64" s="823"/>
    </row>
    <row r="65" spans="1:8" ht="10.5" customHeight="1" x14ac:dyDescent="0.25">
      <c r="A65" s="57"/>
      <c r="B65" s="847"/>
      <c r="C65" s="22" t="s">
        <v>650</v>
      </c>
      <c r="D65" s="754"/>
      <c r="E65" s="822"/>
      <c r="F65" s="822"/>
      <c r="G65" s="822"/>
      <c r="H65" s="824"/>
    </row>
    <row r="66" spans="1:8" ht="20.100000000000001" customHeight="1" x14ac:dyDescent="0.25">
      <c r="A66" s="57"/>
      <c r="B66" s="34"/>
      <c r="C66" s="19" t="s">
        <v>651</v>
      </c>
      <c r="D66" s="54"/>
      <c r="E66" s="12"/>
      <c r="F66" s="12"/>
      <c r="G66" s="12"/>
      <c r="H66" s="163"/>
    </row>
    <row r="67" spans="1:8" ht="20.100000000000001" customHeight="1" x14ac:dyDescent="0.25">
      <c r="A67" s="57"/>
      <c r="B67" s="34">
        <v>721</v>
      </c>
      <c r="C67" s="25" t="s">
        <v>652</v>
      </c>
      <c r="D67" s="54">
        <v>1051</v>
      </c>
      <c r="E67" s="12"/>
      <c r="F67" s="12"/>
      <c r="G67" s="12"/>
      <c r="H67" s="163"/>
    </row>
    <row r="68" spans="1:8" ht="20.100000000000001" customHeight="1" x14ac:dyDescent="0.25">
      <c r="A68" s="57"/>
      <c r="B68" s="34" t="s">
        <v>667</v>
      </c>
      <c r="C68" s="25" t="s">
        <v>653</v>
      </c>
      <c r="D68" s="54">
        <v>1052</v>
      </c>
      <c r="E68" s="12"/>
      <c r="F68" s="12"/>
      <c r="G68" s="12"/>
      <c r="H68" s="163"/>
    </row>
    <row r="69" spans="1:8" ht="20.100000000000001" customHeight="1" x14ac:dyDescent="0.25">
      <c r="A69" s="57"/>
      <c r="B69" s="34" t="s">
        <v>668</v>
      </c>
      <c r="C69" s="25" t="s">
        <v>654</v>
      </c>
      <c r="D69" s="54">
        <v>1053</v>
      </c>
      <c r="E69" s="12"/>
      <c r="F69" s="12"/>
      <c r="G69" s="12"/>
      <c r="H69" s="163"/>
    </row>
    <row r="70" spans="1:8" ht="20.100000000000001" customHeight="1" x14ac:dyDescent="0.25">
      <c r="A70" s="57"/>
      <c r="B70" s="34">
        <v>723</v>
      </c>
      <c r="C70" s="19" t="s">
        <v>655</v>
      </c>
      <c r="D70" s="54">
        <v>1054</v>
      </c>
      <c r="E70" s="12"/>
      <c r="F70" s="12"/>
      <c r="G70" s="12"/>
      <c r="H70" s="163"/>
    </row>
    <row r="71" spans="1:8" ht="20.100000000000001" customHeight="1" x14ac:dyDescent="0.25">
      <c r="A71" s="57"/>
      <c r="B71" s="847"/>
      <c r="C71" s="21" t="s">
        <v>656</v>
      </c>
      <c r="D71" s="754">
        <v>1055</v>
      </c>
      <c r="E71" s="821"/>
      <c r="F71" s="821"/>
      <c r="G71" s="821"/>
      <c r="H71" s="823"/>
    </row>
    <row r="72" spans="1:8" ht="12.75" customHeight="1" x14ac:dyDescent="0.25">
      <c r="A72" s="57"/>
      <c r="B72" s="847"/>
      <c r="C72" s="22" t="s">
        <v>657</v>
      </c>
      <c r="D72" s="754"/>
      <c r="E72" s="822"/>
      <c r="F72" s="822"/>
      <c r="G72" s="822"/>
      <c r="H72" s="824"/>
    </row>
    <row r="73" spans="1:8" ht="20.100000000000001" customHeight="1" x14ac:dyDescent="0.25">
      <c r="A73" s="57"/>
      <c r="B73" s="847"/>
      <c r="C73" s="21" t="s">
        <v>658</v>
      </c>
      <c r="D73" s="754">
        <v>1056</v>
      </c>
      <c r="E73" s="821"/>
      <c r="F73" s="821"/>
      <c r="G73" s="821"/>
      <c r="H73" s="823"/>
    </row>
    <row r="74" spans="1:8" ht="12" customHeight="1" x14ac:dyDescent="0.25">
      <c r="A74" s="57"/>
      <c r="B74" s="847"/>
      <c r="C74" s="22" t="s">
        <v>659</v>
      </c>
      <c r="D74" s="754"/>
      <c r="E74" s="822"/>
      <c r="F74" s="822"/>
      <c r="G74" s="822"/>
      <c r="H74" s="824"/>
    </row>
    <row r="75" spans="1:8" ht="20.100000000000001" customHeight="1" x14ac:dyDescent="0.25">
      <c r="A75" s="57"/>
      <c r="B75" s="34"/>
      <c r="C75" s="25" t="s">
        <v>660</v>
      </c>
      <c r="D75" s="54">
        <v>1057</v>
      </c>
      <c r="E75" s="12"/>
      <c r="F75" s="12"/>
      <c r="G75" s="12"/>
      <c r="H75" s="163"/>
    </row>
    <row r="76" spans="1:8" ht="20.100000000000001" customHeight="1" x14ac:dyDescent="0.25">
      <c r="A76" s="57"/>
      <c r="B76" s="34"/>
      <c r="C76" s="25" t="s">
        <v>813</v>
      </c>
      <c r="D76" s="54">
        <v>1058</v>
      </c>
      <c r="E76" s="12"/>
      <c r="F76" s="12"/>
      <c r="G76" s="12"/>
      <c r="H76" s="163"/>
    </row>
    <row r="77" spans="1:8" ht="20.100000000000001" customHeight="1" x14ac:dyDescent="0.25">
      <c r="A77" s="57"/>
      <c r="B77" s="34"/>
      <c r="C77" s="25" t="s">
        <v>661</v>
      </c>
      <c r="D77" s="54">
        <v>1059</v>
      </c>
      <c r="E77" s="12"/>
      <c r="F77" s="12"/>
      <c r="G77" s="12"/>
      <c r="H77" s="163"/>
    </row>
    <row r="78" spans="1:8" ht="20.100000000000001" customHeight="1" x14ac:dyDescent="0.25">
      <c r="A78" s="57"/>
      <c r="B78" s="34"/>
      <c r="C78" s="25" t="s">
        <v>662</v>
      </c>
      <c r="D78" s="54">
        <v>1060</v>
      </c>
      <c r="E78" s="12"/>
      <c r="F78" s="12"/>
      <c r="G78" s="12"/>
      <c r="H78" s="163"/>
    </row>
    <row r="79" spans="1:8" ht="20.100000000000001" customHeight="1" x14ac:dyDescent="0.25">
      <c r="A79" s="57"/>
      <c r="B79" s="34"/>
      <c r="C79" s="25" t="s">
        <v>663</v>
      </c>
      <c r="D79" s="54"/>
      <c r="E79" s="12"/>
      <c r="F79" s="12"/>
      <c r="G79" s="12"/>
      <c r="H79" s="163"/>
    </row>
    <row r="80" spans="1:8" ht="20.100000000000001" customHeight="1" x14ac:dyDescent="0.25">
      <c r="A80" s="57"/>
      <c r="B80" s="34"/>
      <c r="C80" s="25" t="s">
        <v>664</v>
      </c>
      <c r="D80" s="54">
        <v>1061</v>
      </c>
      <c r="E80" s="12"/>
      <c r="F80" s="12"/>
      <c r="G80" s="12"/>
      <c r="H80" s="163"/>
    </row>
    <row r="81" spans="1:8" ht="20.100000000000001" customHeight="1" thickBot="1" x14ac:dyDescent="0.3">
      <c r="A81" s="57"/>
      <c r="B81" s="33"/>
      <c r="C81" s="55" t="s">
        <v>665</v>
      </c>
      <c r="D81" s="56">
        <v>1062</v>
      </c>
      <c r="E81" s="11"/>
      <c r="F81" s="11"/>
      <c r="G81" s="11"/>
      <c r="H81" s="164"/>
    </row>
  </sheetData>
  <mergeCells count="60">
    <mergeCell ref="B2:H2"/>
    <mergeCell ref="B3:H3"/>
    <mergeCell ref="B9:B10"/>
    <mergeCell ref="D9:D10"/>
    <mergeCell ref="E62:E63"/>
    <mergeCell ref="F62:F63"/>
    <mergeCell ref="G62:G63"/>
    <mergeCell ref="H62:H63"/>
    <mergeCell ref="B36:B37"/>
    <mergeCell ref="D36:D37"/>
    <mergeCell ref="B42:B43"/>
    <mergeCell ref="D42:D43"/>
    <mergeCell ref="G56:G57"/>
    <mergeCell ref="H56:H57"/>
    <mergeCell ref="B54:B55"/>
    <mergeCell ref="D54:D55"/>
    <mergeCell ref="F36:F37"/>
    <mergeCell ref="F42:F43"/>
    <mergeCell ref="F54:F55"/>
    <mergeCell ref="B56:B57"/>
    <mergeCell ref="D56:D57"/>
    <mergeCell ref="E56:E57"/>
    <mergeCell ref="F56:F57"/>
    <mergeCell ref="G36:G37"/>
    <mergeCell ref="H36:H37"/>
    <mergeCell ref="G42:G43"/>
    <mergeCell ref="H42:H43"/>
    <mergeCell ref="G54:G55"/>
    <mergeCell ref="H54:H55"/>
    <mergeCell ref="B71:B72"/>
    <mergeCell ref="D71:D72"/>
    <mergeCell ref="B73:B74"/>
    <mergeCell ref="D73:D74"/>
    <mergeCell ref="E36:E37"/>
    <mergeCell ref="E42:E43"/>
    <mergeCell ref="E54:E55"/>
    <mergeCell ref="E73:E74"/>
    <mergeCell ref="B64:B65"/>
    <mergeCell ref="D64:D65"/>
    <mergeCell ref="B62:B63"/>
    <mergeCell ref="D62:D63"/>
    <mergeCell ref="E6:H6"/>
    <mergeCell ref="B6:B7"/>
    <mergeCell ref="C6:C7"/>
    <mergeCell ref="D6:D7"/>
    <mergeCell ref="E9:E10"/>
    <mergeCell ref="F9:F10"/>
    <mergeCell ref="G9:G10"/>
    <mergeCell ref="H9:H10"/>
    <mergeCell ref="F73:F74"/>
    <mergeCell ref="G73:G74"/>
    <mergeCell ref="H73:H74"/>
    <mergeCell ref="E64:E65"/>
    <mergeCell ref="F64:F65"/>
    <mergeCell ref="G64:G65"/>
    <mergeCell ref="H64:H65"/>
    <mergeCell ref="E71:E72"/>
    <mergeCell ref="F71:F72"/>
    <mergeCell ref="G71:G72"/>
    <mergeCell ref="H71:H72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Прилог 1</vt:lpstr>
      <vt:lpstr>Прилог 1а</vt:lpstr>
      <vt:lpstr>Прилог 1б</vt:lpstr>
      <vt:lpstr>Прилог 2</vt:lpstr>
      <vt:lpstr>Прилог 3</vt:lpstr>
      <vt:lpstr>Прилог 4</vt:lpstr>
      <vt:lpstr>Прилог 4 наставак</vt:lpstr>
      <vt:lpstr>Прилог 5</vt:lpstr>
      <vt:lpstr>Прилог 5а</vt:lpstr>
      <vt:lpstr>Прилог 5б</vt:lpstr>
      <vt:lpstr>Прилог 6</vt:lpstr>
      <vt:lpstr>Прилог 7</vt:lpstr>
      <vt:lpstr>Прилог  8</vt:lpstr>
      <vt:lpstr>Прилог 9</vt:lpstr>
      <vt:lpstr>Прилог 10</vt:lpstr>
      <vt:lpstr>Прилог 11</vt:lpstr>
      <vt:lpstr>Прилог 11a</vt:lpstr>
      <vt:lpstr>Прилог 11б</vt:lpstr>
      <vt:lpstr>Прилог 12</vt:lpstr>
      <vt:lpstr>Прилог 13</vt:lpstr>
      <vt:lpstr>Прилог 14</vt:lpstr>
      <vt:lpstr>Прилог 15</vt:lpstr>
      <vt:lpstr>Прилог 16</vt:lpstr>
      <vt:lpstr>Прилог 17</vt:lpstr>
      <vt:lpstr>'Прилог 10'!Print_Area</vt:lpstr>
      <vt:lpstr>'Прилог 11'!Print_Area</vt:lpstr>
      <vt:lpstr>'Прилог 11б'!Print_Area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4'!Print_Area</vt:lpstr>
      <vt:lpstr>'Прилог 4 наставак'!Print_Area</vt:lpstr>
      <vt:lpstr>'Прилог 7'!Print_Area</vt:lpstr>
      <vt:lpstr>'Прилог 9'!Print_Area</vt:lpstr>
      <vt:lpstr>'Прилог 1'!Print_Titles</vt:lpstr>
      <vt:lpstr>'Прилог 1а'!Print_Titles</vt:lpstr>
      <vt:lpstr>'Прилог 1б'!Print_Titles</vt:lpstr>
      <vt:lpstr>'Прилог 5'!Print_Titles</vt:lpstr>
      <vt:lpstr>'Прилог 5а'!Print_Titles</vt:lpstr>
      <vt:lpstr>'Прилог 5б'!Print_Titles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Maja Mirčić</cp:lastModifiedBy>
  <cp:lastPrinted>2022-10-04T06:42:02Z</cp:lastPrinted>
  <dcterms:created xsi:type="dcterms:W3CDTF">2013-03-07T07:52:21Z</dcterms:created>
  <dcterms:modified xsi:type="dcterms:W3CDTF">2022-10-04T06:55:26Z</dcterms:modified>
</cp:coreProperties>
</file>